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8215" windowHeight="10170" activeTab="1"/>
  </bookViews>
  <sheets>
    <sheet name="F14.1  PLANES DE MEJORAMIENT..." sheetId="1" r:id="rId1"/>
    <sheet name="Hoja1" sheetId="2" r:id="rId2"/>
  </sheets>
  <calcPr calcId="145621"/>
</workbook>
</file>

<file path=xl/calcChain.xml><?xml version="1.0" encoding="utf-8"?>
<calcChain xmlns="http://schemas.openxmlformats.org/spreadsheetml/2006/main">
  <c r="M395" i="1" l="1"/>
  <c r="M394" i="1"/>
  <c r="M393" i="1"/>
  <c r="M392" i="1"/>
  <c r="M391" i="1"/>
  <c r="M390" i="1"/>
  <c r="M389" i="1"/>
  <c r="M388" i="1"/>
  <c r="M387" i="1"/>
  <c r="M386" i="1"/>
  <c r="M385" i="1"/>
  <c r="M384" i="1"/>
  <c r="M383" i="1"/>
  <c r="M382" i="1"/>
  <c r="M381" i="1"/>
  <c r="M380" i="1"/>
  <c r="M379" i="1"/>
  <c r="M378" i="1"/>
  <c r="M377" i="1"/>
  <c r="M376" i="1"/>
  <c r="M375" i="1"/>
  <c r="M374" i="1"/>
  <c r="M373" i="1"/>
  <c r="M372" i="1"/>
  <c r="M371" i="1"/>
  <c r="M370" i="1"/>
  <c r="M369" i="1"/>
  <c r="M368" i="1"/>
  <c r="M367" i="1"/>
  <c r="M366" i="1"/>
  <c r="M365" i="1"/>
  <c r="M364" i="1"/>
  <c r="M363" i="1"/>
  <c r="M362" i="1"/>
  <c r="M361" i="1"/>
  <c r="M360" i="1"/>
  <c r="M359" i="1"/>
  <c r="M358" i="1"/>
  <c r="M357" i="1"/>
  <c r="M356" i="1"/>
  <c r="M355" i="1"/>
  <c r="M354" i="1"/>
  <c r="M353" i="1"/>
  <c r="M352" i="1"/>
  <c r="M351" i="1"/>
  <c r="M350" i="1"/>
  <c r="M349" i="1"/>
  <c r="M348" i="1"/>
  <c r="M347" i="1"/>
  <c r="M346" i="1"/>
  <c r="M345" i="1"/>
  <c r="M344" i="1"/>
  <c r="M343" i="1"/>
  <c r="M342" i="1"/>
  <c r="M341" i="1"/>
  <c r="M340" i="1"/>
  <c r="M339" i="1"/>
  <c r="M338" i="1"/>
  <c r="M337" i="1"/>
  <c r="M336" i="1"/>
  <c r="M335" i="1"/>
  <c r="M334" i="1"/>
  <c r="M333" i="1"/>
  <c r="M332" i="1"/>
  <c r="M331" i="1"/>
  <c r="M330" i="1"/>
  <c r="M329" i="1"/>
  <c r="M328" i="1"/>
  <c r="M327" i="1"/>
  <c r="M326" i="1"/>
  <c r="M325" i="1"/>
  <c r="M324" i="1"/>
  <c r="M323" i="1"/>
  <c r="M322" i="1"/>
  <c r="M321" i="1"/>
  <c r="M320" i="1"/>
  <c r="M319" i="1"/>
  <c r="M318" i="1"/>
  <c r="M317" i="1"/>
  <c r="M316" i="1"/>
  <c r="M315" i="1"/>
  <c r="M314" i="1"/>
  <c r="M313" i="1"/>
  <c r="M312" i="1"/>
  <c r="M311" i="1"/>
  <c r="M310"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alcChain>
</file>

<file path=xl/comments1.xml><?xml version="1.0" encoding="utf-8"?>
<comments xmlns="http://schemas.openxmlformats.org/spreadsheetml/2006/main">
  <authors>
    <author>John Alejandro Jaramillo Santa</author>
  </authors>
  <commentList>
    <comment ref="J20" authorId="0">
      <text>
        <r>
          <rPr>
            <b/>
            <sz val="9"/>
            <color indexed="81"/>
            <rFont val="Tahoma"/>
            <family val="2"/>
          </rPr>
          <t>John Alejandro Jaramillo Santa:</t>
        </r>
        <r>
          <rPr>
            <sz val="9"/>
            <color indexed="81"/>
            <rFont val="Tahoma"/>
            <family val="2"/>
          </rPr>
          <t xml:space="preserve">
DEBER SER NUMERICO
</t>
        </r>
      </text>
    </comment>
  </commentList>
</comments>
</file>

<file path=xl/sharedStrings.xml><?xml version="1.0" encoding="utf-8"?>
<sst xmlns="http://schemas.openxmlformats.org/spreadsheetml/2006/main" count="3133" uniqueCount="2188">
  <si>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</si>
  <si>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</si>
  <si>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</si>
  <si>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</si>
  <si>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</si>
  <si>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</si>
  <si>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</si>
  <si>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</si>
  <si>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</si>
  <si>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</si>
  <si>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</si>
  <si>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</si>
  <si>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</si>
  <si>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</si>
  <si>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</si>
  <si>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</si>
  <si>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</si>
  <si>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</si>
  <si>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</si>
  <si>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</si>
  <si>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</si>
  <si>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</si>
  <si>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</si>
  <si>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</si>
  <si>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</si>
  <si>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</si>
  <si>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</si>
  <si>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</si>
  <si>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1(2015)</t>
  </si>
  <si>
    <t>Seguimiento y evaluación a los planes de Acción e Indicativo del Ministerio de Vivienda, Ciudad y Territorio: La Entidad implemento como herramienta de seguimiento y evaluación a los planes de acción e indicativo del Ministerio de Vivienda, CIudad y Territorio, el aplicativo  SINAPSIS, el cual tiene propósito realizar el registro de la programación de metas, actividades y presupuesto par</t>
  </si>
  <si>
    <t xml:space="preserve">Deficiencias en la calidad de la información reportada por las áreas que no permiten soportar adecuadamente las acciones realizadas que llevan al cumplimiento de las metas. 
</t>
  </si>
  <si>
    <t xml:space="preserve">Informe de monitoreo a la información reportada.
</t>
  </si>
  <si>
    <t xml:space="preserve">Mensualmente, la OAP remitirá un informe a las áreas con las observaciones sobre la información reportada en dicho período, con el fin de que sean subsanadas las debilidades en caso de existir. 
</t>
  </si>
  <si>
    <t>Informe</t>
  </si>
  <si>
    <t>Con 2017IE0004837 del 05/05/2017 se informa en Cc los corresponndientes informes de mensuales (enero, febrero y marzo 2017) de monitoreo del Plan Acción.</t>
  </si>
  <si>
    <t>FILA_2</t>
  </si>
  <si>
    <t>2(2015)</t>
  </si>
  <si>
    <t>Cumplimiento de Metas del Plan de Acción:
Los registros de la Entidad que dan cuenta del cumplimiento de las metas que hacen parte del plan de acción podrían estar sobreestimando los logros alcanzados por cuanto no se evidencio mediante las pruebas realizadas a los soportes de SINAPSIS que se cumpla a cabalidad con el objetivo para el cual fue propuesta una determinada meta.</t>
  </si>
  <si>
    <t xml:space="preserve">Mensualmente, la OAP remitirá un informe a las áreas con las observaciones encontradas en la información reportada en dicho período, con el fin de que sean subsanadas. 
</t>
  </si>
  <si>
    <t>FILA_3</t>
  </si>
  <si>
    <t>3(2015)</t>
  </si>
  <si>
    <t>Indicadores:  Se evidencian debilidades en los indicadores utilizados por la entidad, que impiden que se  constituyan en una herramienta de medición y análisis de resultados para la toma de decisiones oportunas, el contro y monitoreo a la gestión, la comparación de resultados y la mejora de los estándares de desempeño de las Dependencias. Las debilidades en el uso de los indicadores afec</t>
  </si>
  <si>
    <t xml:space="preserve">El MVCT no cuenta con una metodología establecida para definir los indicadores. </t>
  </si>
  <si>
    <t xml:space="preserve">Desarrollar e implementar metodología indicadores. </t>
  </si>
  <si>
    <t xml:space="preserve">Desarrollar metodología de indicadores teniendo en cuenta las directrices del DAFP. </t>
  </si>
  <si>
    <t>Metodología</t>
  </si>
  <si>
    <t xml:space="preserve">Con 2017IE0004837 del 05/05/2017 se informa en Cc se encuentra el documento de METODOLOGÍA GENERAL DE INDICADORES DE
GESTIÓN. Versión: 1.0Fecha:30/12/2016
</t>
  </si>
  <si>
    <t>FILA_4</t>
  </si>
  <si>
    <t>Socializar la metodología.</t>
  </si>
  <si>
    <t>Número de áreas socializadas</t>
  </si>
  <si>
    <t>Con 2017IE0004837 del 05/05/2017 se informa en Cc se encuetra evidencias de publicación de la Metodología en el SIG.</t>
  </si>
  <si>
    <t>FILA_5</t>
  </si>
  <si>
    <t>Implementarla en el PAI.</t>
  </si>
  <si>
    <t xml:space="preserve">Plan con indicadores definidos según metodología
</t>
  </si>
  <si>
    <t>FILA_6</t>
  </si>
  <si>
    <t>4(2015)</t>
  </si>
  <si>
    <t>Congruencia entre el presupuesto programado por el MVCT y el presupuesto aprobado para la vigencia 2015: 
Para la vigencia 2015 según reporte del Sistema SIIF Nación, el MVCT  proyectó un presupuesto de  gastos por $ 1.613.960,70 millones de los cuales $ 1.606.915,70 corresponden a gastos de funcionamiento y $ 7.045 millones a gastos de inversión.
Una vez analizada la información reporta</t>
  </si>
  <si>
    <t>1.  Los cupos asignados y registrados por el Ministerio de Hacienda y Credito Público en el SIIF, son minimos y no estan ajustados a las necesidades del Ministerio ni a los recusos que historicamente se han asignado.
2. Se programan recursos sobre gastos no recurrentes, pero que hacen parte de las necesidades del Ministerio.
3.  El presupuesto se programa con base en unas proyeciones i</t>
  </si>
  <si>
    <t xml:space="preserve">Desarrollar formatos de programación presupuestal e incluirlos en la descripcion del procedimiento </t>
  </si>
  <si>
    <t xml:space="preserve">Actualizar el procedimiento incluyendo los formatos de programación presupuestal y socializarlos 
</t>
  </si>
  <si>
    <t>Procedimiento actualizado con formatos de programacion presupuestal incluidos en el Sistema integrado de Gestion de Calidad</t>
  </si>
  <si>
    <t>Correo electrónico del 02/05/2017 se informan las evidencias: Memorandos Programación Presupuestal, Lista de Asistencias Taller Socialización y Programación Presupuestal Anualidad, PG-F-09 Programación Presupuestal y Marco Gastos de Mediano Plazo; PG-F-10 Programación Presupuestal y Marco Gastos de Medino Plazo -Iversión.</t>
  </si>
  <si>
    <t>FILA_7</t>
  </si>
  <si>
    <t>5(2015)</t>
  </si>
  <si>
    <t xml:space="preserve">Hallazgo 5. Administrativo-Disciplinario. Inclusión de apropiaciones para pago de servicios públicos domiciliarios: 
Analizando  los documentos soporte de la programación presupuestal del rubro Servicios Publicos, se evidenció una subestimación del total cuantificado para el pago de gas y acueducto, alcantarillado y aseo; equivalente a $86,51 millones con relación al total ejecutado por </t>
  </si>
  <si>
    <t>No se evaluaron los consumos históricos de estos servicios así como los factores que podrían incidir en su incremento; tales como: mayor personal vinculado, nivel de visitantes, fugas por falta de mantenimiento, entre otros. Se programaron recursos con menor valor con relación a los pagosefectuados en 2014.</t>
  </si>
  <si>
    <t xml:space="preserve"> Elaborar  la planeación de los servicios teniendo en cuenta todas las variables que afectan a cada uno de los servicios a partir de la vigencia anterior y hacer la revisión de todos los componentes de la facturación de acuerdo a los servicios efectivamente prestados.</t>
  </si>
  <si>
    <t>Elaborar y mantener actualizados los cuadros de control por cada uno de los servicios donde se registren cada uno de los componentes del proceso de facturación.</t>
  </si>
  <si>
    <t>Cuadro Mensual</t>
  </si>
  <si>
    <t>FILA_8</t>
  </si>
  <si>
    <t>6(2015)</t>
  </si>
  <si>
    <t>Inconsistencia de la información generada por el MVCT sobre el presupuesto programado vigencia 2015.
Una vez analizada la documentación suministrada al equipo auditor, relativa al proceso de programación presupuestal de la vigencia 2015; se identificaron algunas inconsistencias en la información generada por el MVCT y la reportada en diferentes fuentes, así:
•  Los requerimientos totale</t>
  </si>
  <si>
    <t>1.  Los cupos asignados y registrados por el Ministerio de Hacienda y Credito Público en el SIIF, son minimos y no estan ajustados a las necesidades del Ministerio ni a los recusos que historicamente se han asignado.
2. Durante el proceso de consolidacion del documento de justificación se hacen reuniones con las dependendencias en las que se concluyen ajustes en las cifras, que no se pl</t>
  </si>
  <si>
    <t>FILA_9</t>
  </si>
  <si>
    <t>7(2015)</t>
  </si>
  <si>
    <t>Hallazgo 7. Administrativo. Proceso de afectación presupuestal:Analizada la información relativa a las fases del ciclo presupuestal del MVCT, se observaron inconsistencias que evidencian debilidades en los controles implementados por la Entidad para : 1) cuantificar las necesidades previo al tramite de expedición de un CDP; 2) Liberar la apropiación certificada y no comprometida; y 3) Ac</t>
  </si>
  <si>
    <t>Las falencias de control sobre la información presupuestal gestionada a través del Sistema SIIF Nación, se generaron por la inadecuada articulación entre 3 procesos claves: 1) El proceso responsable de la ejecución de recursos por cada tipo de gasto; 2) El proceso estratégico encargado de efectuar seguimiento a los recursos presupuestales; y 3) El proceso de apoyo que realiza el registro</t>
  </si>
  <si>
    <t xml:space="preserve">La Subdirección de Finanzas y Presupuesto, controlará al cierre de la vigencia aquellos CDPs expedidos y no comprometidos y  procederá a expedir una comunicación dirigidada a todas las áreas, en la que se informe que los CDPs expedidos y no comprometidos a 31 de diciembre seran liberados. </t>
  </si>
  <si>
    <t xml:space="preserve">Expedición de tres comunicaciones dirigidadas a todas las áreas en la que se informe que los CDPs expedidos y no comprometidos a 31 de diciembre seran liberados. </t>
  </si>
  <si>
    <t>Comunicaciones</t>
  </si>
  <si>
    <t>Con 2017IE0001760 del 09/02/2017 se informa cumpliento al 100%  con la expedición de la modificación del procediemiento GF-P-01 para liberar CDP no utilizados, y expide comunicación a las áreas exigiendo la liberación de los CDP sin comprometer, y la remisión de un correo al finalizar la vigencia reiterando la importancia de liberar los CDP</t>
  </si>
  <si>
    <t>FILA_10</t>
  </si>
  <si>
    <t>8(2015)</t>
  </si>
  <si>
    <t>Principio presupuestal de especialización: 
Al cierre de 2015 el MVCT adquirió compromisos  por $ 2.585,37  millones con cargo a rubros presupuestales cuya apropiación no fue programada ni aprobada para cubrir este tipo de necesidades; presentandose un cambio de destinación tal como se describe en el Anexo 1.
El uso de recursos para fines distintos y que no desarrollaron la apropiación d</t>
  </si>
  <si>
    <t>La desagregacion de objetivos y actividades de las fichas BPIN,  se encuentran  muy generales y teniendo en cuenta la amplitud de actividades que se ejecutan con cargo a estos recursos, genera confusion</t>
  </si>
  <si>
    <t>Ajuste y actualizacion de las fichas BPIN en ejecución.</t>
  </si>
  <si>
    <t>Ajuste y actualizacion de las fichas BPIN.</t>
  </si>
  <si>
    <t xml:space="preserve">
fichas de proyectos BPIN actualizadas</t>
  </si>
  <si>
    <t xml:space="preserve">Correo electrónico 02/05/2017 remiten las evidencias: Modificaciones de Fichas BPIN </t>
  </si>
  <si>
    <t>FILA_11</t>
  </si>
  <si>
    <t>Modificar los formatos de solicitud del Certificado de Disponibilidad Presupuestal para validar que cuentan con la revision previa de la Oficina Asesora de Planeación</t>
  </si>
  <si>
    <t>Formato de solicitud del Certificado de Disponibilidad Presupuestal ajustado, para garantizar la revision de la informacion por parte de la Oficina Asesora de Planeación</t>
  </si>
  <si>
    <t>Formato de solicitud de CDP ajustado</t>
  </si>
  <si>
    <t xml:space="preserve"> Certificado de disponibilidad, expedición y/o modificación 10.0; GF-1-01 Solicitud CDP 6.0;</t>
  </si>
  <si>
    <t>FILA_12</t>
  </si>
  <si>
    <t>9(2015)</t>
  </si>
  <si>
    <t>Hallazgo 9. Administrativo. Vigencias futuras autorizadas en años anteriores y no utilizadas: 
De acuerdo con la  información del Sistema SIIF Nación, durante el periodo 2011-2014 el  MVCT obtuvo autorizaciones de vigencias futuras por $ 509.224,32 millones para ser ejecutadas entre 2012 y 2015; de las cuales no utilizó $ 103.084,27 millones, equivalentes al  20,24% del total autorizado,</t>
  </si>
  <si>
    <t>El MVCT no ha implementado controles para garantizar que los recursos que recibe mediante este mecanismo de financiación, sean efectivamente invertidos conforme a la autorización otorgada tanto por e MHCP como por el DNP. Así mismo existen falencias de planeación institucional.</t>
  </si>
  <si>
    <t>La Subdirección de Finanzas y Presupuesto reportará a las areas la ejecución de las vigencias futuras que les fueron aprobadas a fin de que las mismas tomen las acciones pertinentes y/o justificaciones correspondientes</t>
  </si>
  <si>
    <t>Expedición de cuatro comunicaciones con corte trimestral en la que se reportará a las áreas la ejecución de las vigencias futuras aprobadas</t>
  </si>
  <si>
    <t>Comunicaciones escritas</t>
  </si>
  <si>
    <t>Con 2017IE0001760 del 09/02/2017 se informa cumplimiento al 100%, la SFP emitió 4 comunicaciones en las cuales se informa los saldos por ejecutar de vigencias futuras en el año 2016,</t>
  </si>
  <si>
    <t>FILA_13</t>
  </si>
  <si>
    <t>10(2015)</t>
  </si>
  <si>
    <t>Hallazgo 10- Administrativo-Disciplinrio. Reservas presupuestales constituidas al cierre 2015 Al cierre de la vigencia se constituyeron 428 reservas presupuestales por $6.822.01 millones equivalentes al 0,34% de la apropiación definitiva; de la cuales se analizaron 56 por valor de $6.187,55 millones; evidenciándose las siguientes inconsistencias:
- Con cargo a los rubros de inversión C-5</t>
  </si>
  <si>
    <t>Debilidades en el seguimiento a los compromisos adquiridos por el MVCT desde la labor de supervisión de los contratos que generaron las reservas analizadas; carencia de controles por proceso que garantizaran la ejecución del presupuesto conforme al fin para el cual fue programado.</t>
  </si>
  <si>
    <t>Realizar el seguimiento a los compromisos presupuestales pendientes de obligación y alertar mediante comunicación escrita que se remitirá a todas las dependencias,  sobre la posible constitución de reservas innecesarias, con el fin de que cada uno de los supervisores adelanten las gestiones pertinentes para lograr el tramite de pago de las obligaciones contractules previo al cumplimiento</t>
  </si>
  <si>
    <t>Expedir tres comunicaciones alertando a las áreas sobre la ejecución presupuestal y la constitución de reservas</t>
  </si>
  <si>
    <t xml:space="preserve"> Comunicaciones escritas</t>
  </si>
  <si>
    <t>Con 2017IE0001760 del 09/02/2017 cumplimiento 100%,  la SF realizó 4 comunicaciones retiterando a las áreas para que argumenten los motivos de fuerza mayor o caso fortuito frente a las reservas presupuestales que se deban constituir. Y se anexa Liquidación Contrato 368 de 2015.</t>
  </si>
  <si>
    <t>FILA_14</t>
  </si>
  <si>
    <t>11(2015)</t>
  </si>
  <si>
    <t xml:space="preserve"> Hallazgo 11. Administrativo Reservas presupuestales constituidas al cierre de 2015 con cargo a rubros de gasto de personal:
Al cierre de 2015, se  constituyeron 11reservas  presupuestales por $25,54 millones con cargo a rubros de Gastos de Personal; las cuales no obedecieron  a compromisos reales del MVCT  ; sino a  saldos de registros  presupuestales que no fueron liberados antes del 3</t>
  </si>
  <si>
    <t>El MVCT no ha implementado controles que garanticen la liberación oportuna de los saldos, de aquellos compromisos por los cuales no recibirá bienes y/o servicios; así como tampoco se verificó la existencia de circunstancias de fuerza mayor que respaldaran la constitución de estas reservas.</t>
  </si>
  <si>
    <t>La Subdirección de Finanzas y Presupuesto, a través del Grupo de Tesorería, remitirá los soportes de los reintegros de sueldos, licencias e incapacidades, al Grupo de Presupuesto y Cuentas, a fin de que al cierre de la vigencia se propenda por la no constitución de Reservas Presupuestales.</t>
  </si>
  <si>
    <t>Mediante correo electrónico y/o entrega el Grupo de Tesorería, remitirá los soportes de los reintegros de sueldos, licencias e incapacidades, al Grupo de Presupuesto y Cuentas, para su correspondiente liberación.</t>
  </si>
  <si>
    <t>1 Reporte de Saldos comprometidos pendientes de Obligar</t>
  </si>
  <si>
    <t>Con 2017IE0001760 del 09/02/2017 se informa cumplimiento al 100%,  La SFP a través del Grupo de Tesorería remitió mediante correo electrónico los soportes de los reintegros de Sueldo, Licencias de Incapacidades al Grupo de Presupuesto y Cuentas, para su correspondiente liberación.</t>
  </si>
  <si>
    <t>FILA_15</t>
  </si>
  <si>
    <t>12(2015)</t>
  </si>
  <si>
    <t>Hallazgo 12. Administrativo- Disciplinario. Planeación proceso de adquisición de bien inmueble (Hotel Dann). 
El MVCT presentó al DNP un proyecto de inversión con el objeto de adquirir una nueva sede, con el fin de concentrar la totalidad de los colaboradores del MVCT, tal como lo describe la Ficha BPIN 2012011000537, actualizada en 2014, Cabe anotar que en 2012, a través de la misma fic</t>
  </si>
  <si>
    <t>1. Debilidades en la Planeación 2. Ausencia de articulación entre la dependencia que presenta la necesidad de adquisición del inmueble y las oficinas responsables de asesorar en matería jurídica y de planeación.</t>
  </si>
  <si>
    <t>Actualizar el procemiento RF-P-16 Adquisición de bienes Inmuebles, donde se contemple la inclusión de una actividad relativa a garantizar la congruencia entre las fichas de los proyectos y los estudios previos que sirven para la ejecución del mismo con la participación de las oficinas asesoras de Planeación y Jurídica.</t>
  </si>
  <si>
    <t>Modificación del procedimiento</t>
  </si>
  <si>
    <t>Procedimiento actualizado incluido en el SIG</t>
  </si>
  <si>
    <t xml:space="preserve">Con 2017IE0006772 del 29/06/2017 se informa que el Procedimiento RF-P-16 se encuentra publicado en el SIG </t>
  </si>
  <si>
    <t>FILA_16</t>
  </si>
  <si>
    <t>13(2015)</t>
  </si>
  <si>
    <t>Hallazgo 13. Administrativo- Disciplinario. Suscripcion y cumplimiento de obligaciones del contrato de Promesa de Compraventa de bien inmueble No 002 de 2013: 
El MVCT suscribió  el 12 de diciembre de 2013 contrato de promesa de compraventa No. 002 de 2013 sobre el inmueble identificado  con matrícula inmobiliaria No. 50C-284354, por valor de $6.900 millones , en el cual se fijaron entre</t>
  </si>
  <si>
    <t>Inaplicación de los principios de contratación estatal en especial los de planeación, transparencia y responsabilidad.  Falta de seguimiento y gestión de supervisión que ha permitido que el contratista cumpla sus obligaciones por fuera de los términos previstos conllevando a que el MVCT a la fecha, haya tenido que pagar el valor total de un inmueble que no ha recibido realmente, con la c</t>
  </si>
  <si>
    <t>Actualizar el procemiento RF-P-16 Adquisición de bienes Inmuebles, donde se contemple la posibilidad de  incluir una cláusula de supervisión colegiada del contrato resultante  que garantice la estructuración de mayores controles grantizando la eficacia en la ejecución contractual.</t>
  </si>
  <si>
    <t>FILA_17</t>
  </si>
  <si>
    <t>14(2015)</t>
  </si>
  <si>
    <t xml:space="preserve">H.14. ADMINISTRATIVO CON PRESUNTA INCIDENCIA DISCIPLINARIA. DECISIONES ADOPTADAS POR EL COMITÉ DE CONCILIACIÓN, ACUERDO DE CONCILIACIÓN EXTRAJUDICIAL. Una vez verificado el documento de conciliación extrajudicial suscrito entre el MVCT y el contratista, se observa que el acuerdo difiere de la decisión adoptada por el comité de conciliación. </t>
  </si>
  <si>
    <t xml:space="preserve">Falta de seguimiento al cumplimiento de las decisiones adoptadas por el comité de conciliación, </t>
  </si>
  <si>
    <t xml:space="preserve">Establecer en el orden de día la lectura acta anterior para el seguimiento del estado de las fichas presentadas y seguimiento a las decisiones adoptadas en el comité anterior </t>
  </si>
  <si>
    <t xml:space="preserve">Comites de conciliación </t>
  </si>
  <si>
    <t xml:space="preserve">9 comites de conciliación </t>
  </si>
  <si>
    <t>FILA_18</t>
  </si>
  <si>
    <t>15(2015)</t>
  </si>
  <si>
    <t>Hallazgo 15. Administrativo, disciplinario, fiscal. Pago de Licencia de Construcción e Impuesto de Delineación Urbana del predio HOTEL DANN. 
el MVCT adquirio un inmueble identificado con matricula inmobilaria 050C-284354, para lo cual suscribió contrato de promesa de compraventa No 002 de 2013, en la cual pactó como obligación del vendero en su calidad de propietario para la fecha de la</t>
  </si>
  <si>
    <t>Falencias en la supervisión que llevarón a que se iniciara tradíamente el trámite de la solicitud de licencia.</t>
  </si>
  <si>
    <t>Actualizar el procemiento RF-P-16 Adquisición de bienes Inmuebles, donde se incluya una actividad de control  tendiente a establecer que el Ministerio no podrá reconocer pagos derivados de licenciamientos y trámites relacionados, de tal suerte que en las minutas de los contratos de promesa de compraventa quede claro que los trámites de licenciamiento deben incluir los gastos que ellos de</t>
  </si>
  <si>
    <t>FILA_19</t>
  </si>
  <si>
    <t>16(2015)</t>
  </si>
  <si>
    <t xml:space="preserve"> Hallazgo 16. Administrativo, Disciplinario, fiscal.Pago de impuesto predial vigencia 2015 inmueble Hotel Dann.
Verificado el boletín catastral del predio identificado cn matrícula inmobiliaria 050c-00284354 de propiedad del MVCT a partir del 24-oct-20124; se observa que a mayo de 2016 registra un destino o uso comercial para efectos tributarios.
 Revisado el  Sistema SIIF  Nación, se es</t>
  </si>
  <si>
    <t>El MVCT no ha desplegado las acciones necesarias, tendientes a lograr el cumplimiento de la obligación contractual consistente en la entrega real y material del inmueble adqurido, frente al cual debe asumir sus deberes tributarios legales, desde el 24/10/2014.</t>
  </si>
  <si>
    <t xml:space="preserve">Iniciar la actuación administrativa ante la autoridad distrital competente, a fin de obtener del Distrito el reintegro o la compensación de los recursos correspondientes a mayores valores pagados por el Ministerio por concepto de impuesto predial en razón al cambio de uso del suelo del predio.
</t>
  </si>
  <si>
    <t>Iniciar ante el Distrito el trámite administrativo</t>
  </si>
  <si>
    <t>Oficio</t>
  </si>
  <si>
    <t>FILA_20</t>
  </si>
  <si>
    <t>17(2015)</t>
  </si>
  <si>
    <t>Hallazgo 17.  Administrativo, Disciplonario, Fiscal.Contrato de arrendamiento sede Calle 18 entre el 01 de agosto de 2014 y el 30 de junio de 2015.
De conformidad con los estudios previos que soportaron la compra del bien inmueble denominado Hotel Dann, uno de los argumentos que justificó dicha adquisición fue la reducción de costos por concepto de arrendamiento.
Teniendo en cuenta que l</t>
  </si>
  <si>
    <t>Situación generada por el incumplimiento en la entrega material del inmueble adquirido, en las condiciones requeridas por el MVCT para su funcionamiento lo que llevó al Ministerio a suscribir contratos de arrendamiento y pagar la suma de 1.189.93 millones.Falta de seguimiento y gestión de supervisión que ha permitido que el contratista cumpla sus obligaciones.</t>
  </si>
  <si>
    <t xml:space="preserve">Actualizar el procemiento RF-P-16 Adquisición de bienes Inmuebles, donde se incluya en el estudio previo los análisis de riesgos que cuenten ademas de los  postulados de ley la materialización  expresa de la fuerza mayor y el caso fortuito.  </t>
  </si>
  <si>
    <t>FILA_21</t>
  </si>
  <si>
    <t>18(2015)</t>
  </si>
  <si>
    <t xml:space="preserve">Hallazgo 18. Administrativo, Disciplinario. Suscripción del Otrosí No. 01 al contrato de promesa de compraventa No. 02 de 2013.A folio 53 del expediente contractual, obra documento de ofrecimiento en venta por parte de la Firma Hotel Dann, del inmueble identificado con  matricula inmobiliaria No 50c-279952, ubicado junto al predio aquirido mediante cotnrato de promesa de compraventa 002 </t>
  </si>
  <si>
    <t>El MVCT no actuó en concordancia con el principio de planeación, toda vez que la adquisición de este segundo inmueble no obedeció a una necesidad plenamente identificada sino a un ofrecimiento hecho por un particular. Tambien falta de gestión y seguimiento por parte del supervisor.</t>
  </si>
  <si>
    <t>Actualizar el procemientoRF-P-16 Adquisición de bienes Inmuebles, donde se contemple la inclusión de una actividad de control relativa a la justificación de cualquier modificación contractual partiendo de la supervisión colegiada.</t>
  </si>
  <si>
    <t>FILA_22</t>
  </si>
  <si>
    <t>19(2015)</t>
  </si>
  <si>
    <t xml:space="preserve"> Hallazgo 19. Administrativo. Disciplinario. Contrato No 549 de 2014  El MVCT suscribió el Contrato interadministrativo No. 549 de 2014  el 30/12/2014 con el objeto de: “Suministro, instalación, configuración y puesta en marcha de la infraestructura tecnológica, eléctrica y de telecomunicaciones para la nueva sede del Ministerio de Vivienda, Ciudad y Territorio , de acuerdo con las espec</t>
  </si>
  <si>
    <t>Falta de aplicación de los principios de la administración y contratación pública, referidos en el hallazgo relacionado con la suscripción y cumplimiento de obligaciones del contrato de promesa de compraventa de bienes inmuebles No. 002 de 2013; Falta de seguimiento financiero por parte del supervisor que le permita controlar la información relativa al valor total de este compromiso y su</t>
  </si>
  <si>
    <t>Actualizar el procemiento RF-P-16 Adquisición de bienes Inmuebles, donde se contemple que todos los contratos que se deriven de la adquisición de bienes inmuebles, como es del caso (ej.dotaciones) se adelanten bajo el presente procedimiento es decir incluyendo la posibilidad de establecer cláusulas de supervisión colegiada y un análisis de riesgos que de manera expresa contemple las situ</t>
  </si>
  <si>
    <t>Modificación
 del procedimiento</t>
  </si>
  <si>
    <t>FILA_23</t>
  </si>
  <si>
    <t>20(2015)</t>
  </si>
  <si>
    <t>Hallazgo 20. Administrativo- Disciplinario - Penal.Verificación de experiencia laboral para la suscripción de contratos.  
De acuerdo a lo manifestado por la Entidad, se ha implementado una tabla que fija los honorarios para los contratistas del MVCT, que "cuenta con un soporte normativo" que establece unos requisistos de estudios y experiencia, limites normativos que permiten a su vez y</t>
  </si>
  <si>
    <t>La Entidad no es rigurosa en la verificación de la documentación que concluye con la expedición de la certificación de idoneidad, como requisito para la suscripción del contrato. Falta de control en la calidad de la información que se registra en los documentos que son generados por el MVCT, a partir de aquella allegada por el contratista, para demostrar su idoneidad conbase en anteceden</t>
  </si>
  <si>
    <t>Expedición de una  Circular instruyendo sobre los requisitos que se deben tener en cuenta para efectuar el análisis de experiencia e idoneidad de los contratistas por las Areas que solicitan la contratación.</t>
  </si>
  <si>
    <t>Elaborar circular</t>
  </si>
  <si>
    <t>Circular</t>
  </si>
  <si>
    <t>Con 2017IE0003385 del 24/03/2017 se informa que se expide una circular  instruyendo los requisitos que se deben tener en cuenta para realizar el análisis de experiencia e idoneidad de los contratistas por las áreas que los solicitan.</t>
  </si>
  <si>
    <t>FILA_24</t>
  </si>
  <si>
    <t>21(2015)</t>
  </si>
  <si>
    <t>Hallazgo 21. Adtivo, disciplnario, fiscal.Pago de aportes a riesgos laborales en contratos de prestación de servicios (conductores) afiliados en nivel de riesgo I
En la vigencia 2015, se suscribieron cuatro contratos cuyo objeto de manera principal fue la prestación de servicios de apoyo en la conducción de vehículos de propiedad del MVCT y otras actividades administrativas. Revisadas la</t>
  </si>
  <si>
    <t>La situación descrita se originó por cuanto existen falencias de comunicación entre las áreas de contratación, talento humano, así como aquella que requiere satisfacer su necesidad y la Administradora de Riesgos Laborales; en la medida en que no se evidencia verificación a las afiliaciones, con el fin de que haya coherencia entre las actividades contractuales y el nivel de riesgo asignad</t>
  </si>
  <si>
    <t xml:space="preserve">Realizar capacitaciones semestrales en las que se instruya sobre como se debe efectuar la clasificación del nivel de riesgo de los contratistas por los Jefes de las Areas que solicitan la contratación </t>
  </si>
  <si>
    <t xml:space="preserve">Efectuar 2 capacitaciones semestrales en las que se instruya sobre como se debe efectuar la clasificación del nivel de riesgo de los contratistas por los Jefes de las Areas que solicitan la contratación </t>
  </si>
  <si>
    <t>Listado de Asistencia</t>
  </si>
  <si>
    <t>FILA_25</t>
  </si>
  <si>
    <t>Hallazgo 21. Adtivo, disciplinario, fiscal.Pago de aportes a riesgos laborales en contratos de prestación de servicios (conductores) afiliados en nivel de riesgo I
En la vigencia 2015, se suscribieron cuatro contratos cuyo objeto de manera principal fue la prestación de servicios de apoyo en la conducción de vehículos de propiedad del MVCT y otras actividades administrativas. Revisadas la</t>
  </si>
  <si>
    <t xml:space="preserve">Expedición de una Circular en la que se instruya sobre el procedimiento que deben realizar las áreas para certificar la clasificación del nivel de riesgo del contratista. </t>
  </si>
  <si>
    <t xml:space="preserve">Elaborar circular en la que se instruya sobre el procedimiento que deben realizar las áreas para certificar la clasificación del nivel de riesgo del contratista. </t>
  </si>
  <si>
    <t>Circular expedida y socializada</t>
  </si>
  <si>
    <t>Con 2017IE0005198 del 16/05/2017 se informa que el 8 de mayo de 2017 la Secretaría General expidió la Circular N° 2017IE0004895 mediante la cual se instruye sobre el procedimiento que se debe seguir para la afiliación de los contratistas a la ARL.</t>
  </si>
  <si>
    <t>FILA_26</t>
  </si>
  <si>
    <t>22(2015)</t>
  </si>
  <si>
    <t>Hallazgo 22.  Administrativo, Disciplinario, fiscal. Cumplimiento en el contrato 472 de 2014.  El 10/11/2014 se suscribió el contrato 472 con plazo de ejecución hasta el 31/12/2014 y valor de $ 4,24 millones para pagar en dos desembolsos: el primero por valor de $ 1,84 millones y el segundo por $ 2,4 millones.  (...) Nótese que los pagos se hicieron sin que se terminara el plazo de ejecu</t>
  </si>
  <si>
    <t>La situación descrita obedece a una inefectiva supervisión y seguimiento contractual en los términos y calidades del artículo 83 de la Ley 1474 de 2011 y artículo 78 del Manual de Contratación de la Entidad, ya que no tuvo control de los aspectos jurídicos y financieros y administrativos del contrato.</t>
  </si>
  <si>
    <t>Fortalecer la supervisión de las actividades desarrolladas por los contratistas del Grupo de Atención al Usuario y Archivo anexando como evidencia el reporte del Sistema de Gestión Documental en los informes.</t>
  </si>
  <si>
    <t>Anexar a los informes mensuales de contratos de prestación de servicios, evidencia del estado de las herramientas o bases de datos en los que se gestiona la información y actividades del Grupo de Atención al Usuario.</t>
  </si>
  <si>
    <t>Anexo informe de actividades</t>
  </si>
  <si>
    <t>Correo electrónico del 30/06/2017 de GAUA se remite el 2017IE0006839 del 30/06/2017 informando cumplimiento de la acción de mejoramiento, con los siguientes anexos: Reporte al 31 de mayo 2017 estado correspondencia, Informe Actividades, Pantallazo Bizzagy, Informes Remitidos por Soporte Técnico.</t>
  </si>
  <si>
    <t>FILA_27</t>
  </si>
  <si>
    <t>32(2014)</t>
  </si>
  <si>
    <t>HD 32. Convenio 570 de 2012. En el marco del contrato interadministrativo de gerencia integral de proyectos 570 de 2012 se giraron recursos a Fonade por $13.410 millones “sin que se haya cumplido el objeto del gasto”  . Los recursos fueron pagados así: $3.060 millones en Diciembre de 2012; $3.450 millones el 30 de Abril de 2013;</t>
  </si>
  <si>
    <t>Deficiencias en la ejecucion del  gasto por parte de Fonade</t>
  </si>
  <si>
    <t>Adelantar reuniones periódicas con FONADE encaminadas a la liquidación del convenio 570 de 2012 en los plazos señalados por la ley.</t>
  </si>
  <si>
    <t>Reuniones periódicas de seguimiento a la liquidación</t>
  </si>
  <si>
    <t>Acta de liquidación</t>
  </si>
  <si>
    <t>Auditoria MVCT 2013 H32 FILA 36. Responsable: Direccion de Programas. En ejecución
Con 2014IE0017697 del 17/12/2014, se informa la decisión de ampliar el plazo (aquí modificado),teniendo como justificación el 2014EE0099426 del 24/11/2014 el supervisor del convenio interadministrativo 570/2012 solicitó adelantar los trámites necesarios para prorrogar dicho convenio hasta el 30/06/2015, por lo que se requiere plazo para culminar la actividad formulada. Con 2015IE0009015 del 24/07/2015 el Asesor Guillermo Obregón le infoma a Asesora Diana Salcedo,  el estado de avance de ejecución del Contrato Interadministrativo de Gerencia Integral de Proyectos 570/2012 (212073 FONADE) y remite anexos: Copia contrato interadtivo 570 y sus modificaciones; Copia del Plan Operativo de la Prórroga N° 5  Suscrita el 16/06/2015; copia último informe de ejecución fra; copia 10° informe trimestral de gestión del 01/04/2015, del informe se tiene que a) de los proyectos VASB (PS) avance físico 97,55% 239 contratos ejecutados, avance financiero 99,06% desembolsos 98% de los comprometidos.b) Interventorías bolsa territorial:  Avance físico 74% Avance financiero 100%; c) Talleres, Logística y seminarios:  Avance Físico 100% Avance Fro 100%;  d) Estudios Sectoriales:  Avance Físico 100% Avance Fro 100%, e) Sistemas de información para el monitoreo y seguimiento: Avance Físico 100% Avance Fro 100%; f) SGP Avance Físico 100% Avance Fro 97,91%, f) Tiquetes Aereos : Avance Físico 99,61%  Avance Fro 100%. En CC con 2015IE0015602 del 17/12/2015 se informa que de los componentes informados los únicos que presentan variación son: a) Avance Físico 99,64% 239 contratos ejecutados, Avance Fro 99,64% desembolsos aprox 99% del total comprometido. b) Avance Físico 85%, f) Avance Físiso 100% (Pasa al PM 2015 como H22)
Viene de h22 f67</t>
  </si>
  <si>
    <t>FILA_28</t>
  </si>
  <si>
    <t>23(2015)</t>
  </si>
  <si>
    <t>Contratos de prestación de servicios amparados con vigencias futuras en las cuales se evidencia un presunto cambio de destinación:
El Ministerio suscribio 6 contratos de consultoria individual y/o normas Banco, cuyo plazo de ejecución venció el  31 de diciembre de 2015; en este mes los adiciono y prorrogo  hasta el 30/04/2016, utilizando como disponibilidad presupuestal la autorización d</t>
  </si>
  <si>
    <t>La ficha BPIN del proyecto  por el cual se financian los proyectos de agua potable y saneamiento, no tenia desagregados los objetivos, metas y actividades.
Adicionar contratos de consultoria por un proyecto de inversion  diferente al inicialmente comprometido</t>
  </si>
  <si>
    <t>Actualizar la ficha BPIN del proyecto</t>
  </si>
  <si>
    <t xml:space="preserve">Actualizar la ficha BPIN del proyecto, creando nuevos objetivos y actividades por medio de los cuales se haga la contratacion de los consultores del equipo de implementacion del programa de acueductos rurales financiado por el BID </t>
  </si>
  <si>
    <t>Ficha actualizada y registrada por el DNP</t>
  </si>
  <si>
    <t xml:space="preserve">Correo Electrónico del 02/05/2017 se envian evidencias: Certificado de Disponibilidad GF-P-01 Expedición y /o modificación en PDF, GF-F01- Soliciutd CDP y, Modificaciones de Fichas BPIN </t>
  </si>
  <si>
    <t>FILA_29</t>
  </si>
  <si>
    <t>24(2015)</t>
  </si>
  <si>
    <t>H. 24. ADMINISTRATIVO CON PRESUNTA INCIDENCIA DISCIPLINARIA. CUMPLIMIENTO DE LA ACEPTACIÓN DE OFERTA 350 DE 2015 PARA EL SEGUIMIENTO DE LOS PROCESOS DE DEFENSA JUDICIAL. No existe un seguimiento efectivo al contrato para asegurar la vigilancia de todos los procesos, así mismo, no se genera una retroalimentación de la información conseguida por el contratista en las Bases de datos de la e</t>
  </si>
  <si>
    <t xml:space="preserve">Falta de control sobre la información y seguimiento de todos los procesos  e inconsistencias en la información reportada a terceros </t>
  </si>
  <si>
    <t>Seguimiento mesual a los informes o reportes que genere el contratista y la actualización de la información en las Bases de datos de la entidad</t>
  </si>
  <si>
    <t xml:space="preserve">Seguimineto a los informes y actualización de las Bases de Datos </t>
  </si>
  <si>
    <t xml:space="preserve">Informes mensuales </t>
  </si>
  <si>
    <t>FILA_30</t>
  </si>
  <si>
    <t>Cumplimiento de la aceptación de oferta 350 de 2015 para el seguimiento de los procesos de defensa judicial. 
El MVCT adelantó proceso conctractual de mínima cuantía que dio lugar a la aceptacion de oferta No 350 de 2015, en ella se estableció como objeto la prestación de servicios especializado para ejercer en nombre del Ministerio y FONVIVIENDA el control y vigilancia diaria en todo el territorio nacional de los procesos judiciales a su cargo que se encuentran activos y los que le sean notificados durante el plazo de ejecución del contrato.</t>
  </si>
  <si>
    <t>Adicionar los contratos por el mismo proyecto de inversion por el cual fueron suscritos</t>
  </si>
  <si>
    <t>Si se presentan adiciones a los contratos, hacerlo por el proyecto de inversion que les dio origen a la contratacion.</t>
  </si>
  <si>
    <t>Informes semestrales que detallen la relación de los Contratos.</t>
  </si>
  <si>
    <t>FILA_31</t>
  </si>
  <si>
    <t>25(2015)</t>
  </si>
  <si>
    <t>Cumplimiento metas plan de acción contrato 420 de 2015 "Proyecto de Titulación tercerización y saneamiento inmobiliario de bienes públicos y privados poseídos de manera informal a nivel nacional:
El MVCT suscribió el contrato interadministrativo No. 440 del 2015  el 21 de mayo de 2015, el cual tuvo su justificación entre otras: “Teniendo en cuenta la Meta definida en el Plan de Acción de</t>
  </si>
  <si>
    <t>Debilidades de planeación, especialmente el establecimiento de las metas y actividades para el desarrollo del proyecto. Así mismo, debilidades en la ejecución contractual para la exigencias de la entrega de productos en los plazos pactados contractualmente.</t>
  </si>
  <si>
    <t xml:space="preserve">Reformular el proyecto "TITULACIÓN TERCERIZACIÓN Y SANEAMIENTO INMOBILIARIO DE LOS BIENES PÚBLICOS Y PRIVADOS POSEÍDOS DE MANERA INFORMAL A NIVEL NACIONAL"  ante el Departamento Administrativo de Planeación (DNP). 
</t>
  </si>
  <si>
    <t xml:space="preserve">Realizar ante la oficina Asesora de Planeación del MVCT,  los trámites correspondientes para reformular el proyecto denominado "TITULACIÓN TERCERIZACIÓN Y SANEAMIENTO INMOBILIARIO DE LOS BIENES PÚBLICOS Y PRIVADOS POSEÍDOS DE MANERA INFORMAL A NIVEL NACIONAL" .
</t>
  </si>
  <si>
    <t xml:space="preserve">Proyecto reformulado </t>
  </si>
  <si>
    <t>FILA_32</t>
  </si>
  <si>
    <t>1. Cumplimiento metas plan de acción contrato 420 de 2015 "Proyecto de Titulación tercerización y saneamiento inmobiliario de bienes públicos y privados poseídos de manera informal a nivel nacional:
El MVCT suscribió el contrato interadministrativo No. 440 del 2015  el 21 de mayo de 2015, el cual tuvo su justificación entre otras: “Teniendo en cuenta la Meta definida en el Plan de Acción</t>
  </si>
  <si>
    <t>Implentar actividades y controles en el seguimiento a la ejecución contractual.</t>
  </si>
  <si>
    <t>Cronograma de actividades por parte de la supervisión designada del Ministerio, que permita el seguimiento a los plazos pactados contractualmente para las  entregas de los productos, así mismo incluir esta actividad en las resposabilidades del supervisor que son establecidas contractualmente.</t>
  </si>
  <si>
    <t>Contrato suscrito  que incluye clausula de Cronograma de actividades.</t>
  </si>
  <si>
    <t>FILA_33</t>
  </si>
  <si>
    <t>26(2015)</t>
  </si>
  <si>
    <t xml:space="preserve"> Hallazgo 26. Administrativo- Disciplinario. Informes de actividades de contratistas e informes de supervisión. 
Verificados los expedientes fisicos de los contratos objeto de muestra de auditoría, se evidenciaron los siguientes aspectos relacionados con los informes de actividades presentados por los contratistas y los registros generados por los supervisores en cumplimiento de su gesti</t>
  </si>
  <si>
    <t>Las situaciones descritas se originan por cuanto: (i) Los supervisores no envían oportunamente a la dependencia correspondiente la documentación o soportes producto de su actividad de supervisión, lo que no permite un análisis integral y actualizado de la información (ii) no se generan registros de seguimiento que den cuenta del cumplimiento de su labor, y les permitan manetener actualiz</t>
  </si>
  <si>
    <t>Se revisarán los formatos establecidos para efectuar los informes de actividades y de supervisión con el fin de implementar más controles al seguimiento efectuado por los supervisores.</t>
  </si>
  <si>
    <t>Revisión de los formatos establecidos como indicativos para presentar los informes de actividades y de supervisión para implementar controles que induzcan a la generación de un mayor registro y seguimiento por parte de los supervisores</t>
  </si>
  <si>
    <t>Formato de  Informe de actividades y de supervisión modificado</t>
  </si>
  <si>
    <t>Con 2017IE0005198 del 16/05/2017 se informa  que mediante la solicitud 2017IE0004834 del 05/05/2017 se solicitó a la OAP la modificación del formato CT-F09-INFORME DE ACTIVIDADES, aprobado con la comunciación 2017IE0005029.</t>
  </si>
  <si>
    <t>FILA_34</t>
  </si>
  <si>
    <t>27(2015)</t>
  </si>
  <si>
    <t>Recursos comprometidos en convenio Marco y otros contratos de esquemas de ejecución financiera que se encuentran pendientes por liberar o recuperar: 
En desarrollo del proceso auditor se requirió información al MVCT con el fin de establecer aquella relativa a convenios marco  y contratos de esquemas de ejecución de recursos  que se terminaron  y a la fecha no se han liquidado ; con el fi</t>
  </si>
  <si>
    <t>Discrecionalidad  en el reporte de los estados financieros de los proyectos por parte del ejecutor.</t>
  </si>
  <si>
    <t>Unificar criterios para el reporte de información financiera.</t>
  </si>
  <si>
    <t>Elaborar un modelo de informe  para que los  ejecutores reporten los estados financieros.</t>
  </si>
  <si>
    <t>Modelo de Informe implementado</t>
  </si>
  <si>
    <t>Con 2017IE0007831 del 26/07/2017 se informa que como acción tomada por el MVCT con base en las a las observacioens planteadas por la CGR frente a este hallazgo, dr adoptó eñ documento Código GF-F-19-20-21-25 "Control de recursos de contratos y/o convenios interadministrativos del MVCT (anexos), que fue implementado desde el 18 de abril de 201, mediante el cual se unifican los criterios para el reporte de la información financiera, para que los ejecutores realicen su reporte.</t>
  </si>
  <si>
    <t>FILA_35</t>
  </si>
  <si>
    <t>28(2015)</t>
  </si>
  <si>
    <t>Gestión, promoción y asistencia técnica: 
En relación con el proceso de promoción y asistencia tecnica a cargo del Ministerio, se evidenció. Debilidades en el acompañamiento y capacitación debido a que mel 53% de los proyectos radicados en la vigencia se encuentran en requerimiento o devueltos para ajustes, ademas el 8% de los proyectos radicados corresponden a proyectos que inicialmente</t>
  </si>
  <si>
    <t xml:space="preserve">Debilidad institucional en estructuración de proyectos por parte de los Ente Territoriales que derivan en reprocesos y devoluciones de los mismos. </t>
  </si>
  <si>
    <t>Adelantar capacitaciones regionales en normatividad y presentación de proyectos.</t>
  </si>
  <si>
    <t>Realizar capacitaciones Regionales</t>
  </si>
  <si>
    <t>Actas de capacitación con lista de asistencia</t>
  </si>
  <si>
    <t>FILA_36</t>
  </si>
  <si>
    <t>29(2015)</t>
  </si>
  <si>
    <t xml:space="preserve"> Proceso de viabilización proyectos de agua:
 Ver Tabla Número 38 ( pag 104)
La  tabla anterior muestra que para la vigencia 2015 las entidades territoriales radicaron ante el MVCT 915 proyectos, solo el  14,6% logra ser viabilizado, el 60% de estos se encuentra en requerimientos y devueltos para ajustes.- a continuación se relacionan las siguientes debilidades al proceso de viabilziació</t>
  </si>
  <si>
    <t xml:space="preserve">Debilidad institucional en estructuración de proyectos por parte de los Entes Territoriales que derivan en reprocesos y devoluciones de los mismos. </t>
  </si>
  <si>
    <t>FILA_37</t>
  </si>
  <si>
    <t xml:space="preserve">Recordar a las Entidades Territoriales que existen Mecanismos Departamentales de Viabilización de Proyectos debidamente reconocidos, a los cuales pueden acceder para radicar proyectos del Sector de Agua Potable y Saneamiento Básico </t>
  </si>
  <si>
    <t>Expedir circular</t>
  </si>
  <si>
    <t>Correo electrónico del 13/06/2017 se anexa 2017EE0055810 del 12/06/2017 evidenciando el cumplimiento con la expedición de la Circular Informativa  2017EE0049353, Asunto, Mecanismos Departamentales  de Viabilizacióón de Proyectos.</t>
  </si>
  <si>
    <t>FILA_38</t>
  </si>
  <si>
    <t>30(2015)</t>
  </si>
  <si>
    <t xml:space="preserve">Manejo Documental de los proyectos ejecutados:
En las carpetas de los proyectos analizados  1-2012-43,2-2012-1184,2-2011-664,2-2013-101,2-2013-363,2-2012-732,2-2012-550,2-2012-325,1-2012-628,2-2012-689,2-2012-968,2-2013-23,2-2013-460, se evidenciaron debilidades en el manejo documental , respecto a la inclusión de algunos soportes como actas de la interventoría que permitan verificar el </t>
  </si>
  <si>
    <t>Debilidades en la cultura organizacional para el archivo documental</t>
  </si>
  <si>
    <t>Plan de choque que permita incluir en las carpetas la documentación referente a las actas de entrega final de las obras y organizarlas en orden cronológico.</t>
  </si>
  <si>
    <t xml:space="preserve">Incorporar en las carpetas la información referente al seguimiento de cada proyecto </t>
  </si>
  <si>
    <t>Carpetas de los proyectos con la información de seguimiento debidamente incorporada.</t>
  </si>
  <si>
    <t>Correo electrónico del 13/06/2017 se anexa 2017EE0055810 del 12/06/2017 informan que han sido incorporados en las carpetas (13) la información referente al seguimiento de cada proyecto, según lo establecen las normas contempladas por la Ley 594 de 2000 de Archivos.</t>
  </si>
  <si>
    <t>FILA_39</t>
  </si>
  <si>
    <t>31(2015)</t>
  </si>
  <si>
    <t xml:space="preserve">Herramienta para la Gestión y Control de Programas de Agua y Saneamiento Básico SIGEVAS.
Se evidencairon las siguientes inconsitencias en la informacion reportada por el aplicativo SIGEVAS frente a la remitida por el Ministerio a la Contraloria, para los siguientes casos:
</t>
  </si>
  <si>
    <t>Plan de choque para el cargue de documentos del proceso de evaluación de proyectos de 2016 en el SIGEVAS</t>
  </si>
  <si>
    <t>Identificar los proyectos que no tengan cargada en el SIGEVAS la información referente a la evaluación de proyectos en la vigencia 2016 y cargarlos en el sistema.</t>
  </si>
  <si>
    <t>Revisión aleatoria de proyectos en donde se verifique la información  de evaluación subida en el SIGEVAS</t>
  </si>
  <si>
    <t>Con 2017IE0007831 del 26/07/2017 se informa que el proyecto 2-2015-294 Arauca Tame, el MVCT realizó la validación de cargue de información, registrando en el sistema la documentación de salida en la casilla de observacioens que indica "con Oficio 2015EE0094970 del  01/10/201,  se solicitan ajustes al proyecto, con 2016EE0115010 DEL 05/12/2016 se devuelve el proyecto a la Gobernación de Arauca, En lo concerniente a la observación al proyecto 2,-2012-550 ejecutado en Espinal Tolima el MVCT desarrolló la revisión y actualización de la información de sefguimiento presentado en el SIGEVAS a este proyecto, encotrándose disponible para consulta en el aplicativo. en cuanto a la reformulación de proyectos se subsanón con la actualización del conteo de reformulaciones por proyecto, información que se encuentra disponible para acceder a la misma a través de consulta básica y general.</t>
  </si>
  <si>
    <t>FILA_40</t>
  </si>
  <si>
    <t>Actualizar el SIGEVAS de conformidad con lo observado por la Comisión auditora.</t>
  </si>
  <si>
    <t>Realizar la verificación de los diferentes campos de consulta frente a los cuestionamientos de la Contraloría y adelantar la actualización correspondiente.</t>
  </si>
  <si>
    <t>Verificación mediante consulta en el SIGEVAS.</t>
  </si>
  <si>
    <t>FILA_41</t>
  </si>
  <si>
    <t>32(2015)</t>
  </si>
  <si>
    <t>Seguimiento proyectos de Agua:
 Se evidenció que no se dá cumplimiento al control establecido en la actividad No 13 relacionada con " solicitar al ejecutor certificacion sobre la funcionabilidad del proyecto", debido a que en los siguientes proyectos ya fue entregada la obra y aún no ha sido solicitada la certificación: Proyectos Códigos: 2-2012-550, 2-2013-185, 1-2011-76. La anterior si</t>
  </si>
  <si>
    <t>Debilidades en el cumplimiento a lo establecido en la actividad No 13 relacionada con " solicitar al ejecutor certificacion sobre la funcionabilidad del proyecto"</t>
  </si>
  <si>
    <t>Incluir en los expedientes de los proyectos terminados y entregados al Ente Territorial, el acta de funcionalidad</t>
  </si>
  <si>
    <t>Identificar los proyectos terminados y entregados que no cuentan con la certificación de funcionalidad y solicitar al Ente Territorial y/o Empresa Prestadora de Servicios el documento correspondiente</t>
  </si>
  <si>
    <t>Documento con la relación de proyectos identificados y los números de radicados de solicitud de las actas de funcionalidad.</t>
  </si>
  <si>
    <t xml:space="preserve">Correo Electrónico del  08/02/2017 se remite "La Dirección de Programas del Viceministerio de Agua y Saneamiento Básico suministra la información y/o documentación requerida con destino a las diligencias de la Indagación Preliminar 578-2017 que posteriormente constituyó el Hallazgo No. 32 Administrativo, con presunta incidencia disciplinaria denominado: “Seguimiento a Proyectos de Agua”, dentro del informe de auditoría con enfoque integral realizado para la vigencia 2015 por la Contraloría Delegada para el Sector de Infraestructura Física y Telecomunicaciones, Comercio Exterior y Desarrollo Regional" Para el efecto, se adjunta copia de los documentos emitidos por esta Direccion que se relacionan a continuación: 1. Oficio con radicado 2016EE0038671 de fecha 10-05-2016 dirigido a la Contraloría General de la República mediante el cual se da respuesta a las observaciones preliminares a la ejecución del Proyecto denominado “Obras prioritarias del Sistema de Acueducto Fase I del municipio de El Espinal”. Cuatro (4) folios. 2. Oficio con radicado 2016EE0050117 de fecha 08-06-2016 dirigido a la Financiera de Desarrollo Territorial – Findeter – mediante el cual se envían las Observaciones presentadas por parte de la CGR para la ejecución del Proyecto “Obras prioritarias del Sistema de Acueducto Fase I del municipio de El Espinal”. Cinco (5) folios. 3. Oficio con radicado 2016EE0061376 de fecha 11-07-2016 dirigido a la alcaldía municipal de El Espinal, sobre el presunto incumplimiento – Obligaciones suscritas en el Convenio No. 113 de 2013 para la ejecución del Proyecto “Obras prioritarias del Sistema de Acueducto Fase I del municipio de El Espinal”. Seis (6) folios. 
4. Certificación de funcionalidad y operación del sistema de acueducto vereda Mortiño del Municipio de Carmen de Apicalá, Departamento del Tolima. Un (1) folio. 
5. Certificación de funcionalidad y operación de la primera etapa del acueducto interveredal de la zona norte del municipio de Suárez , Departamento del Tolima.     Un (1) folio. Correo electrónico del 13/06/2017 se anexa 2017EE0055810 del 12/06/2017 informando que se adjuntan los certificados de funcionalidad de tres proyectos (Espinal, Carmen de Apicalá, y Suarez, Dpto Tolima)
</t>
  </si>
  <si>
    <t>FILA_42</t>
  </si>
  <si>
    <t>33(2015)</t>
  </si>
  <si>
    <t>Optimización del sistema de acueducto Centro Poblado de Buenavista
Para el MVCT la Reformulación de un proyecto es el procedimiento que debe surtirse ante el comite tecnico de proyectos del VASB cuando durante la etapa de ejecución el proyecto requiere ajustes tecnicos que modifiquen su alcance o cambien las condiciones tecnicas que afecten su funcionamiento y operatividad.</t>
  </si>
  <si>
    <t>Considerando que el Municipio tenía a su cargo la contratación de la optimización de la planta existente, el alcance del proyecto no contemplaba la intervención de dicha planta de agua potable.</t>
  </si>
  <si>
    <t>Revisar el criterio con el que se viabiliza el impacto.</t>
  </si>
  <si>
    <t>Comunicado de la Subdirección de Proyectos  en el que se instruya acerca de los criterios para viabilizar el impacto de los proyectos.</t>
  </si>
  <si>
    <t>Memorando</t>
  </si>
  <si>
    <t>Con  2017IE0004808 se da respuesta al H33 definiendo 3 indicadores de impacto como criterios para viabilizar el impacto de los proyectos evaluados frente al alcance del proyecto.</t>
  </si>
  <si>
    <t>FILA_43</t>
  </si>
  <si>
    <t>Adelantar las gestiones con el Municipio para que se realicen las obras de optimización de la planta</t>
  </si>
  <si>
    <t>Reuniones periódicas de seguimiento</t>
  </si>
  <si>
    <t>Actas de reunión</t>
  </si>
  <si>
    <t>FILA_44</t>
  </si>
  <si>
    <t>34(2015)</t>
  </si>
  <si>
    <t xml:space="preserve"> Término de ejecución proyectos: 
Mediante el mecanismo de viabilización de proyectos, el MVCT a traves del VASB evalua y aprueba los proyectos del sector de APSB que soliciten apoyo financiero de la Nación.
La evaluación de dichos proyectos contempla los requerimientos de tipo legal, tecnico, financiero, ambiental entre otros, que son indisplensables para la correcta ejecución de las ob</t>
  </si>
  <si>
    <t>En la resolución de evaluación y viabilización de proyectos no se exige el permiso ambiental sino el documento con el radicado del trámite</t>
  </si>
  <si>
    <t>Modificar la resolución 379 de 2012 en lo relacionado con el componente de permisos ambientales</t>
  </si>
  <si>
    <t>Ajustar resolución</t>
  </si>
  <si>
    <t>Resolución modificada</t>
  </si>
  <si>
    <t xml:space="preserve">  El 30/12/2016  se publica la RESOLUCIÓN 1063.</t>
  </si>
  <si>
    <t>FILA_45</t>
  </si>
  <si>
    <t>35(2015)</t>
  </si>
  <si>
    <t xml:space="preserve">Seguimiento a la ejecución de proyectos:
El MVCT se obliga a realizar la supervisión, vigilancia y control del cumplimiento correcto y oportuno del objeto de los Contratos y Convenios a traves del VASB, o quien éste designe por escrito, quien con estricta sujeción a los mismos, tendrá la responsabilidad por el  control técnico, administrativo de dichos convenios, hasta su finalizacion y </t>
  </si>
  <si>
    <t>Debilidades en el seguimiento a la ejecución de proyectos.</t>
  </si>
  <si>
    <t>Revisar y ajustar el procedimiento "GPA-P-02 Seguimiento a proyectos"</t>
  </si>
  <si>
    <t>Ajustar el procedimiento "GPA-P-02 Seguimiento a proyectos"</t>
  </si>
  <si>
    <t>Procedimiento " GPA-P-02 Seguimiento a proyectos" ajustado</t>
  </si>
  <si>
    <t>Con 2017IE0007831 del 26/07/2017 se informa que mediante memorando interno con radicación 2017IE0006410 del 28 de junio de 2017, se emitió por parte de la OAP el comcepto técnico de aprobación del ajuste del procedimiento }, el cual se se encuentra debidamente incluido en la página del MVCT.</t>
  </si>
  <si>
    <t>FILA_46</t>
  </si>
  <si>
    <t>36(2015)</t>
  </si>
  <si>
    <t>Licenciamiento herramienta Business Process Management: Debilidades en la planeación para la puesta en marcha y uso de los aplicativos automatizados en la herramienta BPM.</t>
  </si>
  <si>
    <t>A pesar que se adquirió un paquete de diez mil licencias a perpetuidad para uso de la herramienta BPM en el año 2015, no se ha dado la entrada en operación del aplicativo que soporta el proceso de Titulación de Predios, en la convocatoria abierta a mediados de abril de 2016.</t>
  </si>
  <si>
    <t>Poner en operación el aplicativo que soporta el proceso de Titulación de Predios.</t>
  </si>
  <si>
    <t xml:space="preserve">1. Realizar el cargue de históricos del año 2015, 2016. 
2. Poner en operación el aplicativo para la Convocatoria del año 2017.
</t>
  </si>
  <si>
    <t>Aplicativo en operación</t>
  </si>
  <si>
    <t xml:space="preserve">Con 2017IE0007168 del 10/07/2017 se informa la implementación de las actividades programadas, que permiten la operación y uso de la herramienta Business Process Management -BIZAGI- Programa Nacional de Titulación, -carque histórico 2015-2016, convocatoria entidades públicas, Programa Nacional de Titulación de bienes fiscales ocupados con VIS, año 2017, </t>
  </si>
  <si>
    <t>FILA_47</t>
  </si>
  <si>
    <t>En este mismo sentido, para el aplicativo Inventario de Asentamientos en Zonas de Alto Riesgo a mayo de 2016 se estaba haciendo uso únicamente de 31 licencias, correspondientes al mismo número de municipios, por cuanto fue necesario realizar ajustes en el palicativo que implicaron efectuar de nuevo el proceso de capacitación.</t>
  </si>
  <si>
    <t>De acuerdo con la meta definida en el PND 2014-2018, este Ministerio capacitará en el año 2017 a 70 municipios en la elaboración del inventario de asentamientos en zonas de alto riesgo.</t>
  </si>
  <si>
    <t>Realización de talleres de capacitación de asistencia técnica.</t>
  </si>
  <si>
    <t>Municipios capacitados</t>
  </si>
  <si>
    <t>Con 2016IE0003656 del 04/04/2016 informa cumplimiento, en cc se evidencia el recibo de compra de 10.000 licencias iniciadoras (usuarios de internet) Bizagi.net, solucionando el problema de licenciamiento para que los municipios o entes territoriales puedan utilizar los aplicativos de Riesgos, Titulación y cualquier otro desarrollo en la plataforma Bizgi que el Ministerio ponga a disposición de los entes territoriales. (pasa al PM 2015 como H 36)</t>
  </si>
  <si>
    <t>FILA_48</t>
  </si>
  <si>
    <t>37(2015)</t>
  </si>
  <si>
    <t>Propiedad Intelectual Aplicativos: Revisados dos contratos interadministrativos suscritos por Fonade y el MVCT, se observa que como parte del objeto de los mismos, se incluye el desarrollo de sistemas de información para el VASB.</t>
  </si>
  <si>
    <t>Se vertifica que el contrato suscrito entre Fonade y el proveedor del sistema de información contiene la siguiente claúsula: "Propiedad intelectual: Los derechos patrimoniales que surjan de la producción intelectual que EL CONTRATISTA realice en cumplimiento de las actividades propias de su contrato o con ocasión de ellas, pertenen a FONADE y por tanto por este mismo acto se entienden ce</t>
  </si>
  <si>
    <t>Suscribir OTROSÍ de Modificación del Convenio Interadministrativo No. 548 de 2004 (214014 FONADE), para incorporarle una “CLÁUSULA”  en la cual se establezca que: los derechos intelectuales y patrimoniales de los bienes y servicios que se adquieran con cargo a los recursos del presente convenio, son propiedad del MVCT, igualmente todos los bienes y servicios adquiridos por FONADE y serán</t>
  </si>
  <si>
    <t>Suscribir OTROSÍ de Modificación del Convenio Interadministrativo No. 548 de 2004</t>
  </si>
  <si>
    <t>Documento ó Acto Juridico</t>
  </si>
  <si>
    <t>FILA_49</t>
  </si>
  <si>
    <t>38(2015)</t>
  </si>
  <si>
    <t>Sistema de gestión de seguridad de la información - SGSI: Debilidades en la implementación de mecanismos de control por parte del MVCT, que permitan mitigar lso riesgos.</t>
  </si>
  <si>
    <t>En el año 2015, el Ministerio generó y publicó en el sitio Web la política de la seguridad de la información. No obstante, no se ha logrado  la adopción formal del manual de políticas de seguridad de la información, el cual se encuentra en ajustes y su aprobación se prevee para el segundo semestre del presenta año</t>
  </si>
  <si>
    <t>Adoptar formalmente el manual de politicas de seguridad de la información, mediante la aprobación de resoluciones por parte del Despacho de la Sra. Ministra</t>
  </si>
  <si>
    <t xml:space="preserve">Publicar en la página Web, las siguientes tres resoluciones:
1. Resolución de adopción del SGSI
2. Resolución de adopción de la Política de Seguridad de la Información
3. Resolución de adopción de Política de Protección de Datos Personales </t>
  </si>
  <si>
    <t>Resolución</t>
  </si>
  <si>
    <r>
      <t>Con  correo electrónico del 02/05/2017 se informa En el pasado Comité Institucional, se presentaron las tres resoluciones, las cuales, una vez tengan el VoBo del Comité, pasarán a firma de la Sra. Ministra y posteriormente se publicarán en la página Web.
Con 2017IE0006824 del 29/06/2017 se informa que con respecto a esta acción de mejoramiento se decide ampliar el plazo (antes 28/04/2017) (justificado por el hecho de que la OFITC ha venido trabajando en la consolidación de los documentos de la acción de mejoramiento debiendo incluir las observaciones y sugerencias aportads por las demás áreas según los compromisos de los Comités Institucionales de Desarrollo Adtivo, luego de lo cual serán firmados por la Ministra y publicados)
(</t>
    </r>
    <r>
      <rPr>
        <sz val="14"/>
        <color rgb="FFFF0000"/>
        <rFont val="Calibri"/>
        <family val="2"/>
        <scheme val="minor"/>
      </rPr>
      <t xml:space="preserve">Con 2017IE0006822 del 29/06/2017 se solicita la ampliación del plazo para el 31/12/2017, en el memorando se habla de fila 42) justificando la  ampliación de  la fecha de  cumplimiento al 31 de diciembre de  2017, en virtud de los argumentos expuestos en desarrollo del Comité Institucional de Desarrollo Administrativo realizado el día 25 de abril de  2017, consignados en la página 18 del Acta en relación con la necesidad expuesta de realizar  una  nueva sesión del comité  para realizar  un análisis más  completo de  los temas relacionados.   </t>
    </r>
    <r>
      <rPr>
        <sz val="14"/>
        <color indexed="8"/>
        <rFont val="Calibri"/>
        <family val="2"/>
        <scheme val="minor"/>
      </rPr>
      <t xml:space="preserve">
EVIDENCIA SI: ACTA COMITE.
Con 2017IE0006927 del 04/07/2017 remiten evidencias en CD: Acta de Comité Institucional de Desarrollo Administrativo  del 25/04/2017. Correo de citación a Comité de Desarrollo Administrativo para el 13 de junio de 2017.  3 Correos con observaciones y prouestas de mejora  a los documentos TICS.
Con correo electrónico del 30 de junio de 2017 se anexa matriz HALLAZGOS TIC MVCT 30-06-2017 en la que con respeto a este hallazgo se informa:En el Comité Institucional de Desarrollo Administrativo del Ministerio, del pasado 25 de Abril, se presentaron las tres resoluciones para la adopción del SGSI, las cuales fueron enviadas a las dependencias del Ministerio para sus respectivas observaciones. 
Actualmente, la Oficina de TIC,  se encuentra en periodo de ajuste de los documentos con las observaciones recibidas, para ser presentadas en el próximo Comité, el cual se tiene programado para finales del mes de julio de 2017.
Una vez aprobadas las resoluciones por parte del Comité,  se procederá a la firma de la Sra. Ministra y publicación en la página Web.
Por lo anterior, se solicita respetuosamente ampliar el plazo para el cumplimiento de este hallazgo para el 31 de diciembre de 2017.</t>
    </r>
  </si>
  <si>
    <t>FILA_50</t>
  </si>
  <si>
    <t>Se presentó a finales de 2014 un evento de seguridad en la plataforma del Ministerio, asociado al Sistema de Información de Proyectos de Vivienda - SIPV, por lo que posteriormente se decidió inactivar el acceso al aplicativo.</t>
  </si>
  <si>
    <t xml:space="preserve">Elaborar procedimiento para la atención de Incidentes Informáticos </t>
  </si>
  <si>
    <t>Eaborar procedimiento para la atención y respuesta a Incidentes informáticos</t>
  </si>
  <si>
    <t xml:space="preserve">Procedimiento </t>
  </si>
  <si>
    <t>FILA_51</t>
  </si>
  <si>
    <t>39(2015)</t>
  </si>
  <si>
    <t>Recursos destinados a las Tecnologías de la Información y las Comunicaciones: Se evidencian situaciones que denotan un presunto incumplimiento de la normatividad y lineamientos referidos.</t>
  </si>
  <si>
    <t>Se incluye como parte de los contratos interadministrativos celebrados con Fonade el desarrollo de sistemas de información, sin que las dependencias de TI del Ministerio realicen seguimiento técnico a los mismos, por cuanto las labores de supervisión están a cargo de las áreas misionales.</t>
  </si>
  <si>
    <t>Comunicación a los directivos del Ministerio, para que se cuente con el concepto tecnico del área de TIC, como parte de los contratos interadministrativos  de desarrollo de sistemas de información y de ser posible la inclusión de la Oficina de TIC en las labores de supervisión.</t>
  </si>
  <si>
    <t>Realizar memorandos para los directivos del Ministerio para que se tenga en cuenta el concepto técnico del área de TIC en los contratos interadministrativos  de desarrollo de sistemas de información y de ser posible la inclusión de la Oficina de TIC en las labores de supervisión.</t>
  </si>
  <si>
    <t>con  correo electrónico del 02/05/2017 se informa 
PENDIENTE- El memorando se tendrá listo para el próximo 12 de Mayo
Con 2017IE0006927 del 04/07/2017 se  remiten evidencias en CD de los hallazgos  de las filas 51 hallazgo39  anexando la Circular del 10 de seprtiembre de 2012 viceministros, secretario general, directores, subdirectores, jefes de oficina y coordinadores de grupo, sobre el Desarrollo de Proyectos de Tecnología y Sistemas de Información en el MVCT.
Con correo electrónico del 30 de junio de 2017 se anexa matriz HALLAZGOS TIC MVCT 30-06-2017 en la que con respeto a este hallazgo se informa:Fue enviada el Memorando No. 2017IE0006866 por correo masivo a todas las dependencias del Ministerio.</t>
  </si>
  <si>
    <t>FILA_52</t>
  </si>
  <si>
    <t xml:space="preserve">Con recursos asignados para el desarrollo de actividades propias del Viceminsiterio de Vivienda, por solicitud de la Oficina TIC, a finales de 2015 se adquirió una significativa cantidad de licencias para usuarios externos, de la herramienta BPM.
Mediante contrato 2141825 de 2014, se adquirieron licencias de un software estadístico para el Viceministerio de Agua y Saneamiento Básico, se </t>
  </si>
  <si>
    <t xml:space="preserve">Comunicación a los directivos, con el fin de contemplar la posbilidad de incluir en las fichas de los proyectos de inversión una actividad para adquisiciones de tecnología. 
</t>
  </si>
  <si>
    <t>Realizar memorando a los Directivos del Ministerio, con el fin de evaluar la posibilidad de incluir en las actividades de las fichas de los proyectos de inversión, una actividad que contemple adquisiciones de tecnología.</t>
  </si>
  <si>
    <t>con  correo electrónico del 02/05/2017 se informa 
PENDIENTE- El memorando se tendrá listo para el próximo 12 de Mayo.
Con 2017IE0006927 del 04/07/2017 se  remiten evidencias en CD de los hallazgos  de las filas 52 hallazgo39 se anexa: Contrato 657 de 2016, Ficha EBI fortalecimiento TIC, 4 Listas mesas de trabajo y Proyecto TIC Firmado 1 de junio de 2017.  (NO SE EVIDENCIA DOCUMENTAL DEL MEMORANDO PREVISTO EN LA ACCIÓN DE MEJORA)
Con correo electrónico del 30 de junio de 2017 se anexa matriz HALLAZGOS TIC MVCT 30-06-2017 en la que con respeto a este hallazgo se informa: Se revisó el proyecto aprobado por el DNP, en el cual se puede observar que la Oficina de TIC liderará todos los proyectos de TI.
Por lo anterior se solicita respetuosamente sea cerrado el hallazgo.</t>
  </si>
  <si>
    <t>FILA_53</t>
  </si>
  <si>
    <t xml:space="preserve">Se observan dificultades en la coordinación e interacción entre el GSTAI y la Oficina de TIC para la definición y ejecución de iniciativas en materia de tecnología informática del MVCT. 
Tanto el Viceministerio de Vivienda como el de Agua  cuentan con profesionales que realizan el desarrollo, administración y mantenimiento de aplicativos misionales, internamente o mediante contratos con </t>
  </si>
  <si>
    <t xml:space="preserve">Aplicar el resultado de la consultoría con la Universidad Nacional, en el cual se incluye:  Integración y unificación de la Oficina de TI, lo cual consiste en elaborar el plan de integración y unificación de la Oficina de TI, definiendo el modelo de gobierno de TI y de servicios de TI, acorde a las necesidades identificadas para el Ministerio.
</t>
  </si>
  <si>
    <t xml:space="preserve"> Adoptar el modelo de gobierno de TI y de servicios de TI definidio en la consultoría de la Universidad Nacional 
</t>
  </si>
  <si>
    <t>Modelo de Gobierno adoptado</t>
  </si>
  <si>
    <t xml:space="preserve">con  correo electrónico del 02/05/2017 se informa 
PENDIENTE- El memorando se tendrá listo para el próximo 12 de Mayo.
Con 2017IE0006824 del 29/06/2017 se informa que con respecto a esta acción de mejoramiento se decide ampliar el plazo (antes 28/04/2017) por los motivos expuestos en el memorando (el trámite desde 8/05/2017 se envió al DAFP, la solicitud de integración de OfiTIC y GESTAI, de acuerdo con las recomendaciones del estudio técnico de la UN, contrato 657 de 2016, uno de los entregables de la acción de mejoramiento es el Producto 2, documento con los diagramas de cadena de valor que integrarán la nueva estructura de la OfiTIC y la distribución de los recursos)
Con 2017IE0006927 del 04/07/2017 se  remiten evidencias en CD de los hallazgos  de las filas 53 hallazgo39 : oficio 2017EE0042246 del 08/05/2017 dirigido al DAFP Reportando los ajustes Estudio Técnico modificación oficio de Tics-MVCT- para lo cual se anexan 12 documentos
Con correo electrónico del 30 de junio de 2017 se anexa matriz HALLAZGOS TIC MVCT 30-06-2017 en la que con respeto a este hallazgo se informa:La Oficina de TIC con el Apoyo del Grupo de Talento Humano gestionó el modelo. La solicitud de integración y unificación de la Oficina de TIC con el GSTAI fue enviado a la Función Pública para su aprobación. 
Por lo anterior se solicita ampliar el plazo hasta el 31 de diciembre de 2017 para dar solución a este hallazgo.
</t>
  </si>
  <si>
    <t>FILA_54</t>
  </si>
  <si>
    <t>No se ha conformado el Comité de Tecnología recomendado por el Plan estratégico de TIC como instancia de discusión y aprobación de las iniciativas de TI. Acorde con las actas del Comité de desarrollo administrativo, no se discuten en esta instancia temas de adquisición / implementación de iniciativas de TI</t>
  </si>
  <si>
    <t>Conformar el Comité de Tecnología, recomendada en el PETIC</t>
  </si>
  <si>
    <t>Crear el comité de tecnología de acuerdo a la recomendaciones dadas en el Plan Estratégico de Tecnologías de la Información y las Comunicaciones para discutir y aprobar las iniciativas de TI</t>
  </si>
  <si>
    <t>Comité</t>
  </si>
  <si>
    <t>con  correo electrónico del 02/05/2017 se informa 
PENDIENTE- El memorando se tendrá listo para el próximo 12 de Mayo
Con 2017IE0006824 del 29/06/2017 se informa que con respecto a esta acción de mejoramiento se decide ampliar el plazo (antes 28/04/2017) por los motivos expuestos en el memorando (Las iniciativas de TI del MVCT son aprobadas por la OFITIC y GESTAI, pero que tal y como lo sugiere PETIC y GEL se debe proceder a conformar el Comité de Tecnología)
Con correo electrónico del 30 de junio de 2017 se anexa matriz HALLAZGOS TIC MVCT 30-06-2017 en la que con respeto a este hallazgo se informa: Por lo anterior, se solicita respetuosamente ampliar el plazo para el cumplimiento de este hallazgo para el 31 de diciembre de 2017 mientras se conforma el Comité de Tecnologia por las areas mencionadas.</t>
  </si>
  <si>
    <t>FILA_55</t>
  </si>
  <si>
    <t>40(2015)</t>
  </si>
  <si>
    <t>Procedimientos seguridad de la información. Deficiencias en la formalización de emcanismos de control para mitigar la ocurrencia de eventos de seguridad que afecten la infraestructura tecnológica y la información a cargo del Ministerio.</t>
  </si>
  <si>
    <t>No se evidenció la aplicación del Procedimiento para Investigación Forense Informática y el Formato de Informe, definidos en el SIG del MVCT, para el incidente de seguridad asociado al aplicativo Sistema de Información de Proyectos de Vivienda - SIPV.</t>
  </si>
  <si>
    <t>Revisar y actualizar el procedimiento de Investigación Forence Informático.</t>
  </si>
  <si>
    <t>Revisar y Ajustar procedimiento de Investigación forence con el objeto de definir los casos de aplicación</t>
  </si>
  <si>
    <t>Procedimiento actualizado</t>
  </si>
  <si>
    <t>FILA_56</t>
  </si>
  <si>
    <t>Procedimientos seguridad de la información. Deficiencias en la formalización de mecanismos de control para mitigar la ocurrencia de eventos de seguridad que afecten la infraestructura tecnológica y la información a cargo del Ministerio.</t>
  </si>
  <si>
    <t xml:space="preserve">Los procedimientos definidos por la Oficina de TIC, contienen actividades generales que podrían limitar las la identificación de riesgos y controles asociados al proceso.
No se encuentra definido procedimiento para la recepción o intercambio de información con aplicativos de entidades externas. 
No se ha establecido un procedimiento para la aprobación / adquisición de los recursos de TI </t>
  </si>
  <si>
    <t>Definir los procedimientos necesarios que permitan identificar los riesgos y controles asociados al proceso</t>
  </si>
  <si>
    <t>Definir los siguientes procedimientos:
1. Recepción o intercambio de información con aplicativos de entidades externas.
2. Aprobación / adquisición de los recursos  de TI para el MVCT
3. Implementación de proyectos del portafolio de proyectos del PETIC</t>
  </si>
  <si>
    <t>Procedimiento</t>
  </si>
  <si>
    <t xml:space="preserve"> con  correo electrónico del 02/05/2017 se informa que Una vez se integren y unifican las áreas de TII, se procederá a realizar la creación de estos procedimientos.
Con 2017IE0006824 del 29/06/2017 se informa que con respecto a esta acción de mejoramiento se decide ampliar el plazo (antes 28/04/2017) por los motivos expuestos en el memorando (el trámite desde 8/05/2017 se envió al DAFP, la solicitud de integración de OfiTIC y GESTAI, de acuerdo con las recomendaciones del estudio técnico de la UN, contrato 657 de 2016, uno de los entregables de la acción de mejoramiento es el Producto 2, documento con los diagramas de cadena de valor que integrarán la nueva estructura de la OfiTIC y la distribución de los recursos)
Con 2017IE0006927 del 04/07/2017 se  remiten evidencias en CD de los hallazgos  de las filas 53 hallazgo39 : oficio 2017EE0042246 del 08/05/2017 dirigido al DAFP Reportando los ajustes Estudio Técnico modificación oficio de Tics-MVCT- para lo cual se anexan 12 documentos.
Con correo electrónico del 30 de junio de 2017 se anexa matriz HALLAZGOS TIC MVCT 30-06-2017 en la que con respeto a este hallazgo se informa:Actualmente la Oficina de TIC tiene procedimientos que pertenecen al Grupo de Soporte Técnico y Apoyo Informático y este grupo tiene procedimientos que pertenecen a la Oficina de TIC. Estamos en el proceso con el DAFP de unificar la Oficina de TIC con el Grupo de Soporte Técnico y Apoyo Informático y  definir la estructura y las funciones de esta nueva estructura. 
Debido a lo anterior, se solicita hasta final de este año para ajustar los procedimientos de las dependencias.
</t>
  </si>
  <si>
    <t>FILA_57</t>
  </si>
  <si>
    <t>En el caso del aplicativo de Administración del subsidio familiar de vivienda del Ministerio, se han tomado copias de respaldo de la información de producción en las estaciones de trabajo de los desarrolladores de la DIVIS, lo cual no concuerda con lo definido en el procedimiento.</t>
  </si>
  <si>
    <t>Cumplir con la política de copias de seguridad establecido en el SIG</t>
  </si>
  <si>
    <t>Realizar seguimiento y monitoreo a la aplicación de las políticas y procedimientos de copias de seguridad establecidos en el SIG</t>
  </si>
  <si>
    <t>Actas de Seguimiento</t>
  </si>
  <si>
    <t xml:space="preserve"> con  correo electrónico del 02/05/2017 se informa GSTAI
Se debe averiguar con GSTAI
Con correo electrónico del 30 de junio de 2017 se anexa matriz HALLAZGOS TIC MVCT 30-06-2017 en la que con respeto a este hallazgo se informa: El responsable es el GRUPO DE SOPORTE TECNICO Y APOYO INFORMATICO. Fue enviado a traves de correo electronico a esa area.</t>
  </si>
  <si>
    <t>FILA_58</t>
  </si>
  <si>
    <t>En los contratos para desarrollo de software, no se establece el cumplimiento por parte del contratista de los lineamientos emitidos por el Ministerio para la gestión de los recursos de TI y la seguridad de la información, no se incluye este requisito en el procedimiento.</t>
  </si>
  <si>
    <t>Enviar comunicado al Grupo de Contratos para que se incluya como obligación del contratista de desarrollo de software el cumplimiento de los lineamientos emitidos por el Ministerio para la gestión de los recursos de TI y la seguridad de la información e incluir este requisito en el procedimiento</t>
  </si>
  <si>
    <t>Realizar memorando al Grupo de Contratos especificando la obligacion adicional para los contratistas de Desarrollo de Software</t>
  </si>
  <si>
    <t xml:space="preserve"> con  correo electrónico del 02/05/2017 se informa que Se estableció una cláusula en los contratos de derechos de autor y confidencialidad, donde se estable la reserva, la confidencialidad de la información, protección legal y la propiedad del Ministerio sobre los resultados obtenidos  durante la duración del contrato de acuerdo a sus funciones y actividades, se anexa copia de contrato actualizado. 
 EVIDENCIA SI: EJEMPLO DE CONTRATO ACTUALIZADO
Con Con 2017IE0006927 del 04/07/2017 se  remiten evidencias en CD de los hallazgos  de las filas 58 hallazgo 40 : Se evidencia modelo del contrtato 344 de2017 Clausula 23 Derechos de Autor Software.
Con correo electrónico del 30 de junio de 2017 se anexa matriz HALLAZGOS TIC MVCT 30-06-2017 en la que con respeto a este hallazgo se informa:Verificar con el Grupo de Contratos que se incluya la clausula relacionada con Derechos de Autor y Confidencialidad en los contratos de gestión de recursos de TI del Ministerio y la Seguridad de la Información. 
</t>
  </si>
  <si>
    <t>FILA_59</t>
  </si>
  <si>
    <t>41(2015)</t>
  </si>
  <si>
    <t>Sistema de Inversiones en Agua Potable y Saneamiento Básico - SINAS. Debilidades en las gestiones adelantadas por el Ministerio para atender las disposiciones normativas en relación con el SINAS.</t>
  </si>
  <si>
    <t>Se identificó en el PETIC, el proyecto SINAS, asignándole prioridad Alta, conforme al cronograma definido, este sistema deberá estar en producción en el primer semestre de 2016. No obstante lo anterior, en desarrollo del contrato interadministrativo 214014 (MVCT 548/14), a mayo de 2016 Fonade adelanta el proceso de selección del contratista para el diseño, desarrollo e implemnetación del</t>
  </si>
  <si>
    <t>Suscribir  acta o documento de recibido a satisfacción de los bienes servicios contratados por FONADE, para el diseño técnico de detalle, estructuración, desarrollo, integración e implementación del SINAS.</t>
  </si>
  <si>
    <t>Suscribir Acta ó documento de recibido a satisfaccion</t>
  </si>
  <si>
    <t>Acta ó documento</t>
  </si>
  <si>
    <t>FILA_60</t>
  </si>
  <si>
    <t>42(2015)</t>
  </si>
  <si>
    <t>Aplicativo SIGEVAS. Se evidencian debilidades en los procedimientos, funcionalidades y reportes que impactan en la utilidad de esta herramienta informática como soporte a las labores de evaluación, reformulación y seguimiento de los proyectos de agua y saneamiento básico en el Viceministerio.</t>
  </si>
  <si>
    <t xml:space="preserve">Armonizar el Sistema de información SIGEVAS con el procedimiento "GPA-P-02 Seguimiento a proyectos" </t>
  </si>
  <si>
    <t>Incluir en el procedimiento "GPA-P-02 Seguimiento a proyectos" las actividades relacionadas con el SIGEVAS.</t>
  </si>
  <si>
    <t>Con 2017IE0007831 del 26/07/2017 se informa que mediante memorando interno con radicación 2017IE0006410 del 28 de junio de 2017, se emitió por parte de la OAP el comcepto técnico de aprobación del ajuste del procedimiento  particularmente del GPA- P-02 "Procedimiento para realizar seguimiento a proyectos" en su versión 9,0, de esta manera se actualizan las diferentes definiciones de los componentes que hacen parar de la actividad;  y se aclaran los nombres de los formatos que se registran en el aplicativo SIGEVAS. Anexo GPA-P-02 en PDF en su última versión. En relación con la interacción e intercambio entre el SINAS y el SIGEVAS se precisa indicar que durante el levantamiento de la información por parte de SINAS para el desarrollo del contrato, se definió que SIGWEVAS sería el encargado de proveer la información de los proyectos en evaluaicón y seguimiento, la cual es entregada por medio de unos webservices, siendo responsabilidad de la actualización de la información de SINAS. ...El MVCT realizó ajustes en la aplicacipón con el fin de migrar a la nube a partir de abril/2017, minimizando asi las probabilidades de error por estas causas. Además se realizaron los ajustes tendietnes a permitir que las respuestas a las consultas sean más ágiles.</t>
  </si>
  <si>
    <t>FILA_61</t>
  </si>
  <si>
    <t xml:space="preserve">Durante el 2015 el VASB, con acompañamiento de la Oficina de TIC, adelantó la elaboración de los pliegos de referencia para la contratación del SINAS, no es clara la interacción o intercambio de información entre el SINAS y el Sigevas. </t>
  </si>
  <si>
    <t>Realizar la interacción o intercambio de información entre el SINAS y el Sigevas</t>
  </si>
  <si>
    <t xml:space="preserve">1. Seguimiento de la Oficina de TIC de la migración al SINAS, de la información de SIGEVAS de proyectos desde 2010 hasta la fecha de salida a producción del SINAS.
2. Seguimiento de la Oficina de TIC a la construcción de un grupo de Web Services para traer la información de los proyectos en sus diferentes estados, estos Web Services traerán al SINAS la información de SIGEVAS periódicamente.
3. Seguimiento de la Oficina de TIC de la construcción del banco de iniciativas, con el fin que los proyectos que ingresen a SIGEVAS deberán asociarse a las iniciativas en el SINAS.
</t>
  </si>
  <si>
    <t>Migración de Sigevas a SINAS</t>
  </si>
  <si>
    <t>con  correo electrónico del 02/05/2017 se informa quePENDIENTE
Con Con 2017IE0006927 del 04/07/2017 se  remiten evidencias en CD de los hallazgos  de las fila 61 hallazgo 42 : Se evidencia los siguientes documentos, 1 Manual SINAP, 2. Manual MIDDLWARE 3. MAnual técnico SINAS-SIGEVAS. 4. Documento en Excel WEB SERVICE.
Con correo electrónico del 30 de junio de 2017 se anexa matriz HALLAZGOS TIC MVCT 30-06-2017 en la que con respeto a este hallazgo se informa:Se adjuntas los iguientes documentos que evidencia la integración del SINAS co el sistema SIGEVAS:
1. SINAS Diseño Técnico Especificaciones Infraestructura
2.  SINAS_Manual_MIDDLEWARE
3. SINAS_Manual_Técnico
4. SINAS_Web Services
En estos documentos, esta claramente especificado de manera técnica como se integrán los dos sistemas de información.
Por lo anterior se solicita respetuosamente sea cerrado el hallazgo.</t>
  </si>
  <si>
    <t>FILA_62</t>
  </si>
  <si>
    <t>Actualizar el SIGEVAS de conformidad con lo observado por la Comisión auditora</t>
  </si>
  <si>
    <t>Con 2017IE0007831 del 26/07/2017 se informa que mediante memorando interno con radicación 2017IE0006410 del 28 de junio de 2017, se emitió por parte de la OAP el comcepto técnico de aprobación del ajuste del procedimiento  particularmente del GPA- P-02 "Procedimiento para realizar seguimiento a proyectos" en su versión 9,0, de esta manera se actualizan las diferentes definiciones de los componentes que hacen parar de la actividad;  y se aclaran los nombres de los formatos que se registran en el aplicativo SIGEVA. Anexo GPA-P-02 en PDF en su última versión. En relación con la interacción e intercambio entre el SINAS y el SIGEVAS se definieron los roles de cada uno.En relación con la interacción e intercambio entre el SINAS y el SIGEVAS se precisa indicar que durante el levantamiento de la información por parte de SINAS para el desarrollo del contrato, se definió que SIGWEVAS sería el encargado de proveer la información de los proyectos en evaluaicón y seguimiento, la cual es entregada por medio de unos webservices, siendo responsabilidad de la actualización de la información de SINAS. ...El MVCT realizó ajustes en la aplicacipón con el fin de migrar a la nube a partir de abril/2017, minimizando asi las probabilidades de error por estas causas. Además se realizaron los ajustes tendietnes a permitir que las respuestas a las consultas sean más ágiles.</t>
  </si>
  <si>
    <t>FILA_63</t>
  </si>
  <si>
    <t>43(2015)</t>
  </si>
  <si>
    <t xml:space="preserve">Aplicativo auditoria interna. Deficiencias en los controles para la adquisición / implementación de aplicativos en el Ministerio de Vivienda </t>
  </si>
  <si>
    <t>Se evidencia deficiencias en los controles para la adquisición / implementación de aplicativos en el MVCT impactando la gestión de los recursos destinados con ese propósito y en el cumplimiento de metas establecidas que permitirán obtener los beneficios esperados del aplicativo,  lo cual se concluye como resultado de la actividad desarrollada por la Oficina de Control Interno en relación</t>
  </si>
  <si>
    <t>Continuar con la sistematización liderado por la Oficina de TIC  y Gestionado aplicando mejores prácticas para proyectos de Sistematización de Procesos. Para lo anterior la Oficina TIC  deberá asegurar los recursos necesarios para cumplir con el objetivo del Proyecto. La Oficina de Control Interno asegurará la participación de sus funcionarios durante las etapas que requiera el proyecto.</t>
  </si>
  <si>
    <t xml:space="preserve">Ajustar las definiciones funcionales del Proceso de Auditoriía Interna y de Administración del Plan de Mejoramiento susscrito con la CGR.
Participar en la definición y ejecución de pruebas funcionales de acepatación
Participar en el seguimiento y avance del proyecto </t>
  </si>
  <si>
    <t>Proceso Automatizado</t>
  </si>
  <si>
    <t>FILA_64</t>
  </si>
  <si>
    <t>44(2015)</t>
  </si>
  <si>
    <t>Proyecto de obras prioritarias del Sistema de acueducto Fase I del Municipio del Espinal:
 Mediante Resolución 379 del 25/06/2012 Capitulo II Artículo 4 el MVCT estableció requisitos legales, técnicos, financieros y ambientales para la viabilización de proyectos; con base en este  criterio la comision de auditoría reviso la información correspondiente a la viabilización del mencionado pr</t>
  </si>
  <si>
    <t>En la resolución 379 de 2012 no se solicita el reconocimiento de la afectación predial por parte de la Entidad Territorial</t>
  </si>
  <si>
    <t>Modificar la resolución 379 de 2012 en lo relacionado con el componente predial</t>
  </si>
  <si>
    <t>FILA_65</t>
  </si>
  <si>
    <t>45(2015)</t>
  </si>
  <si>
    <t>Proyecto estudio y diseño de relleno sanitario de la cebecera Municipal de Bagadó:
 El MVCT en comite tecnico del VASB en sesión No 29 del 10 de Octubre de 2012, dio concepto de viabilidad del proyecto, sin que el componente de evaluación financiera institucional cumpliera con ninguno de los Items evaluados, dejando la siguiente observación "Aguas del Choco se encuentra actualmente evalu</t>
  </si>
  <si>
    <t>Asistencia técnica prestada al Municipio para el establecimiento de un esquema de prestación del componente de disposición de residuos sólidos.</t>
  </si>
  <si>
    <t>Impulsar el esquema de prestación del componente de disposición final de residuos sólidos de manera que opere con criterio empresarial para el relleno sanitario de Bagadó, en ejercicio de las competencias del Ministerio de Vivienda, Ciudad y Territorio, concretamente la de “Prestar asistencia técnica a las entidades territoriales, a las autoridades ambientales y a los prestadores de serv</t>
  </si>
  <si>
    <t xml:space="preserve">Convocar mesas de trabajo con Municipio de Bagadó, Aguas de Chocó SA. E.S.P. (en calidad de Gestor del PAP-PDA y contratante de las obras), Superintendencia de Servicios Públicos y Procuraduría General de la Nación
</t>
  </si>
  <si>
    <t>Actas de mesas de trabajo</t>
  </si>
  <si>
    <t>FILA_66</t>
  </si>
  <si>
    <t>46(2015)</t>
  </si>
  <si>
    <t>Proyecto Construcción del Acueducto Inteveredal de la Zona Norte del Municipio De Suarez:
En visita al proyecto se encontró: 1). El micromedidor ubicado en la vereda cañaveral no funciona. 2.) El micromedidor de la vereda hato viejo no funciona. 3.) El operador no ha realizado la toma de las muestras para la medición del agua según parámetros IRCA.  Por lo anterior no se puede certificar</t>
  </si>
  <si>
    <t>El operador no ha realizado la toma de las muestras para la medición del agua según parámetros IRCA</t>
  </si>
  <si>
    <t>Solicitar al Municipio que allegue el resultado de las muestras de calidad de agua a la SSPD con copia a este MVCT.</t>
  </si>
  <si>
    <t>Requerir al Municipio con copia  a la SSPD, el resultado de las pruebas</t>
  </si>
  <si>
    <t>Oficio con resultado de las pruebas</t>
  </si>
  <si>
    <t>Correo Elctrónico del 27/04/2017 se envia el 2017EE0037665 dirigido al Dr. Julian Eduardo Polanía Polanía  CGR,  con el cual se informa el 2016ER144876 con el cual se evidencia el cumplimiento con los respectivos anexos.</t>
  </si>
  <si>
    <t>FILA_67</t>
  </si>
  <si>
    <t>47(2015)</t>
  </si>
  <si>
    <t>Construcción primera etapa del Sistema de Alcantarillado Sanitario de la margen izquierda del municipio de Montería"
El MVCT impetró demanda de controversias contractuales en contra del Municipio donde pretende el resarcimiento del valor total de los recursos de la Nación entregados para el proyecto, es importante señalar que a la Fecha Mayo de 2016, el proceso no tiene decisión de fondo</t>
  </si>
  <si>
    <t>En la resolución de evaluación y viabilización  de proyectos no se exige el permiso de vertimientos sino el documento con el radicado del trámite.</t>
  </si>
  <si>
    <t>FILA_68</t>
  </si>
  <si>
    <t>48(2015)</t>
  </si>
  <si>
    <t xml:space="preserve"> Proyecto Construcción del Relleno Sanitario en Armero-Guayabal para el Manejo de los Residuos Sólidos de los municipios de Armero-Guayabal, Mariquita, Lérida, Palocabildo, Falan  y Casablanca, Líbano, Murillo y Villahermosa:
 El Ministerio impetró demanda de controversias contractuales contra el Municipio, donde pretende el resarcimiento del valor total de los recursos de la nación entr</t>
  </si>
  <si>
    <t>FILA_69</t>
  </si>
  <si>
    <t>49(2015)</t>
  </si>
  <si>
    <t>Gestión, financiación, diseño, reposición, rehabilitación, expansión, operación y mantenimiento de la infraestructura de los servicios públicos domiciliarios de acueductos, alcantarillado y actividades complementarias del municipio de Mahates,   Bolívar” bajo el esquema de operador- Constructor: 
 El Ministerio impetró demanda de controversias contractuales contra el Municipio, donde pre</t>
  </si>
  <si>
    <t>Debilidades en la asistencia técnica prestada al Municipio para el establecimiento de un esquema de prestación de los servicios públicos domiciliarios de acueducto y alcantarillado</t>
  </si>
  <si>
    <t>Impulsar el establecimiento de un esquema de prestación de los servicios públicos domiciliarios de acueducto y alcantarillado, en ejercicio de las competencias del MVCT, concretamente la de “Prestar asistencia técnica a las entidades territoriales, a las autoridades ambientales y a los prestadores de servicios públicos domiciliarios, en la implementación de planes y programas de su compe</t>
  </si>
  <si>
    <t xml:space="preserve">Convocar mesas de trabajo con Municipio de Mahates, Aguas Canal del Dique S.A. ESP, y Superintendencia de Servicios Públicos.
</t>
  </si>
  <si>
    <t>FILA_70</t>
  </si>
  <si>
    <t>50(2015)</t>
  </si>
  <si>
    <t xml:space="preserve"> Proyecto ”Acueductos y alcantarillados corregimientos Terapacá, la Pedrera y Puerto Arica, Departamento del Amazonas: 
El Ministerio impetró demanda de controversias contractuales contra el Municipio, donde pretende el resarcimiento del valor total de los recursos de la nación entregados para el proyecto, es importante señalar que a la fecha mayo de 2016 el proceso no tiene decisión de </t>
  </si>
  <si>
    <t>FILA_71</t>
  </si>
  <si>
    <t>Según la Contraloría General de la República, en el acta de comité técnico se deja constancia que no existe organización empresarial para la administración y operación de los sistemas que se van a construir.</t>
  </si>
  <si>
    <t xml:space="preserve">Evidenciar que el proyecto contempló desde la viabilidad la necesidad de crear la empresa operadora. </t>
  </si>
  <si>
    <t>Aportar la ficha de evaluación con la condición de financiamiento e informar cuales fueron las empresas creadas.</t>
  </si>
  <si>
    <t>Ficha de evaluación y cámaras de comercio</t>
  </si>
  <si>
    <t xml:space="preserve">Con correo electrónico del 27 de febrero de 2017 se reciben las evidencias de la acción de mejora del H50Se adjunta, la ficha de avaluación y el acta del comité técnico No. 19 del 20 de diciembre de 2005, en donde se indica, tanto en acta de comité como en el anexo 3 de la ficha de evaluación las condiciones de financiamiento  del proyecto la cual era “El Departamento del Amazonas, en desarrollo de las competencias establecidas en el artículo 7 de la ley 142 de 1994 deberá adelantar las acciones necesarias que permitan asegurar la sostenibilidad técnica, administrativa y financiera de las inversiones realizadas en estos tres corregimientos, para lo cual definirá e implementará un esquema institucional que garantice la administración y operación de las obras de acueducto y/o alcantarillado que se construyan con los recursos asignados”. 
De acuerdo a lo anterior, la Gobernación del Amazonas asignó $100.000.000 para fortalecimiento institucional, tal como se puede observar en el plan financiero del proyecto aprobado, y en desarrollo de esa condición se constituyeron las siguientes asociaciones de usuarios (se adjuntan los certificados de cámara):
 1. TARAPACA: Se constituyó la Asociación de Usuarios de Acueducto, Alcantarillado y Aseo, inscrita en la Cámara de Comercio del Amazonas el 23 de Julio de 2009, bajo el No. 00000860, del libro uno (1) de las personas jurídicas sin ánimo de lucro. NIT 900300004-1.
2. LA PEDRERA: Se constituyó la Asociación de Usuarios de Acueducto, Alcantarillado y Aseo, inscrita en la Cámara de Comercio del Amazonas el 11de Agosto de 2009, bajo el No. 00000863, del libro uno (1) de las personas jurídicas sin ánimo de lucro. NIT 900302865-5. 
3. PUETO ARICA: Se constituyó la Asociación de Usuarios de Acueducto, Alcantarillado y Aseo, inscrita en la Cámara de Comercio del Amazonas el 23 de Julio de 2009, bajo el No. 00000859, del libro uno (1) de las personas jurídicas sin ánimo de lucro. NIT 900300015-2.
</t>
  </si>
  <si>
    <t>FILA_72</t>
  </si>
  <si>
    <t>51(2015)</t>
  </si>
  <si>
    <t>Proyecto 2 -2012-258:  En desarrollo del Proyecto 2 -2012-258, se realizaron las obras de acuerdo a lo estipulado  en el contrato, que consistían en construcción y optimización del  sistema de alcantarillado sanitario en el Municipio de Firavitoba (Boyacá), se estableció que algunos tramos donde se realizaron las excavaciones para colocar la tubería están presentando hundimiento del suel</t>
  </si>
  <si>
    <t>Inconvenientes presentados en la calidad de obra del proyecto.</t>
  </si>
  <si>
    <t>Requerir a FINDETER para que en el marco de sus competencias formule e implemente un plan para mejorar la calidad de las obras</t>
  </si>
  <si>
    <t>Elaborar comunicado a FIDENTER  y realizar seguimiento de la respuesta.</t>
  </si>
  <si>
    <t xml:space="preserve">Oficio con plan para mejorar calidad de las obras </t>
  </si>
  <si>
    <t xml:space="preserve">Correo electrónico del 23/03/2017 se envian las siguientes evidencias de las gestiones del plan de mejoramiento del Hallazgo 51: Proyecto 2 -2012-258 Firavitoba. Los archivos se describen así: 01. Requerimiento 2016ER0048982 del Ministerio para que se respondieran las observaciones presentadas por la CGR en el marco de la Auditoria del Ente de Control con vigencia 2016.02. Respuesta dada por Findeter al requerimiento 2016ER0048982.03. Requerimiento 2017EE0008940 del Ministerio solicitando las evidencias de las gestión de Findeter.
</t>
  </si>
  <si>
    <t>FILA_73</t>
  </si>
  <si>
    <t>52(2015)</t>
  </si>
  <si>
    <t>Proyecto 2 -2012-732:  
Las obras realizadas en ejecucion del proyecto 2-2012-732 las cuales consisten en la  Construcción de una planta de tratamiento de Aguas Residuales Domesticas en el Municipio de Chiquinquirá estan de acuerdo a lo contratado y en la actualidad se encuentra prestando el servicio para el cual fue construida, sin embaro durante la visita de campo se pudo establecer qu</t>
  </si>
  <si>
    <t>La centrifugadora de lodos no cuenta con la herramienta especial, la cual debía ser proporcionada por el contratista, lo que ha impedido realizarle el mantenimiento.</t>
  </si>
  <si>
    <t>Solicitar a FINDETER que allegue las evidencias de entrega de la herramienta especial de la centrifugadora de lodos e indique según el contrato la competencia en la responsabilidad en el cambio de aceite.</t>
  </si>
  <si>
    <t>Oficio de solicitud y respuesta de FINDETER sobre la competencia en la responsabilidad y las evidencias de entrega de la herramienta</t>
  </si>
  <si>
    <t xml:space="preserve">Con correo electrónico del 28 de febrero de 2017 se reciben las evidencias que dan cuenta del cumplimiento de la acción de mejoramiento con los siguientes documentos: 01. Requerimiento 2016ER0048983 del Ministerio para que se respondieran las observaciones presentadas por la CGR en el marco de la Auditoria del Ente de Control con vigencia 2016. 02. Primera respuesta dada por Findeter al requerimiento 2016ER0048983. 03. Anexos de la respuesta dada por Findeter al requerimiento 2016ER0048983. 04. Alcance a la respuesta dada por Findeter al requerimiento 2016ER0048983. 05. Requerimiento 2017EE0008931 del Ministerio solicitando las evidencias faltantes.
</t>
  </si>
  <si>
    <t>FILA_74</t>
  </si>
  <si>
    <t>53(2015)</t>
  </si>
  <si>
    <t xml:space="preserve"> Seguimiento y evaluación a los proyectos del Sector de Agua Potable y Saneamiento Básico del Ministerio de Vivienda, Ciudad y Territorio. Viceministerio de Agua Potable y Saneamiento Básico
El MVCT implemento como una herramienta de seguimiento de  los proyectos  de agua el  SIGEVAS que de acuerdo con los terminos que tiene definida la Entidad es es sistema de información, diseñado para</t>
  </si>
  <si>
    <t>Plan de choque para el cargue de documentos del proceso de evaluación y del seguimiento de proyectos de vigencia 2016 en el SIGEVAS</t>
  </si>
  <si>
    <t>Identificar los proyectos que no tengan cargada en el SIGEVAS la información referente a la evaluación y seguimiento de proyectos en la vigencia 2016 y cargarlos en el sistema</t>
  </si>
  <si>
    <t>Revisión aleatoria de proyectos en donde se verifique la información  de evaluación y seguimiento subida en el SIGEVAS</t>
  </si>
  <si>
    <t>Con 2017IE0007831 del 26/07/2017 se imforma que el MVCT adelantó la revisión de proyectos, que permite evidenciar en los registros del sistema, toda la información necesaria para verificar y consultar la trazabiliadd de la gestión realizada por el MVCT en ralación con la evaluación y seguimiento.</t>
  </si>
  <si>
    <t>FILA_75</t>
  </si>
  <si>
    <t>54(2015)</t>
  </si>
  <si>
    <t>Recurso de reposición Acto Administrativo.
En el expediente 78130 se evidencia que mediante Resolución 0037 del 27 de agosto de 2014 se decidió recurso de reposición contra Resolución 1044 de 2010, siendo radicado el recurso el 03/01/2013, siendo resuelto un año y siete meses despues.</t>
  </si>
  <si>
    <t>Deficiencias de control que no permitieron advertir oportunamente el vencimiento de los términos, ocasionando la toma de decisiones fuera de los plazos legales y el incumplimiento de las disposiciones normativas</t>
  </si>
  <si>
    <t>Fortalecer  el control de los expedientes que se deben resolver actuaciones de acuerdo a los procedimientos aprobados, implementando el seguimiento quincenal a los tiempos de respuesta.</t>
  </si>
  <si>
    <t>Reportes mensuales de seguimiento</t>
  </si>
  <si>
    <t>Reportes</t>
  </si>
  <si>
    <t xml:space="preserve">Correo Electrónico del 31/01/2017.  Se evidencia el envio de los reportes. Con 2017IE0001255 del 31/01/2017 se reportan actividades mensuales de seguimiento a corte de 31/01/2017, expedientes de saneamiento remitidos a la SSAdtivos. Correo Electrónico de 28/02/2017, se evidencia avance mediante reporte de estado de Derechos de Petición de febrero 2017 c.c.Con 2017IE0003868 del 05/04/2017 se informa avance mediante reporte que contiene un consolidado de e-mails de PQR radicadas al 31/03/2017 atendidos 42 y por contestar 106, Radicados al 31 de marz0 2017, atendidos 215, vigentes al 31/03/2017 200. Se anexa copia de correos electrónicos que dan cuenta del seguimiento adelantado a la documentación radicada en el GTSP. Con 2017IE0004824 del 05/05/2017 se reporta con respecto a: Reportes mensuales de seguimiento a corte Abril 2017; lo correspondiente a los Derechos de Petición, indicando la creación de un semáforo que permite remitir a los abogados las alertas sobre los vencimientos, adjuntando los correos de seguimiento. Con 2017IE0005913 del 05/06/2017 se adjunta reporte de seguimento a los expédientes correspondientes a las actividades de 05/2017.total 609. Con2017IE0007136 del 07/07/2017 se reporta junio 6 de 12 de los informes mensuales consolida reportes mensuales de seguimiento total 449. </t>
  </si>
  <si>
    <t>FILA_76</t>
  </si>
  <si>
    <t>55(2015)</t>
  </si>
  <si>
    <t>Implementación de procedimientos para el manejo de los bienes recibidos del INURBE
 Para la vigencia 2015 no se disponia de procedimiento aprobado por parte del MVCT para el tema relacionado con el proceso de saneamiento de predios del ICT INURBE en el marco de la Ley 1001 de 2005 y el Decreto 554 de 2003, ni tampoco para los bienes.</t>
  </si>
  <si>
    <t>Falta de procedimiento aprobado, lo cual ocasiona aucencia de controles para la realización de actividades tendiente a la resolución de los trámites provenientes del PAR INURBE.</t>
  </si>
  <si>
    <t>Cumplir con  los procedimientos que se encuentran actualmente aprobados para el sanemiento de los predios de los extintos  ICT /INURBE, por cada unidad misional.</t>
  </si>
  <si>
    <t>Reportes trimestrales de seguimiento</t>
  </si>
  <si>
    <t>Con2017IE0003873 del 05/04/2017 informan estado de avance de la A/M y anexan evidencias: Actas de Reunión  con los líderes de cada unidad de gestión, para la retroalimentación de las actividades de mejoramiento. Lista Asistencia capacitación contratistas de procedimientos. Correos Electrónicos con los reportes citados en el presente informe. Avance estimado 25%. Con 2017IE0007138 del 07/07/2017 SE REGISTRA UN AVANCE ACUMULADO AL 50%  evidenciado con listas de asistencia, corres electrónicos de revisión de los expedientes.</t>
  </si>
  <si>
    <t>FILA_77</t>
  </si>
  <si>
    <t>56(2015)</t>
  </si>
  <si>
    <t>1. Expedientes de saneamiento y titulación
Revisados los expedientes de saneamiento y titulación se encontraron las siguientes debilidades:</t>
  </si>
  <si>
    <t>Falta de control y de revisión de la entrega de los Expedientes del PAR INURBE.</t>
  </si>
  <si>
    <t>Fortalecer el control mediante la  actualización de las bases de datos del aplicativo ICT - INURBE  por cada unidad misional.</t>
  </si>
  <si>
    <t>Reportes  trimestrales  que permitan determinar el estado de los expedientes actualizados en dicho periodo.</t>
  </si>
  <si>
    <t>Con  2017IE0003873 del 05/04/2017 se reporta Informe de Avance con las siguientes evidencias: Actas de Reunión  con los líderes de cada unidad de gestión, para la retroalimentación de las actividades de mejoramiento. Lista de Asistencia a la capacitación sobre alimentación de la BD ICT INURBE. Correos electrónicos con reportes citados en el informe, Avance estimado 25%. Con  2017IE0007138 del 07/07/2017M se reporta avace del 50% sustentado con ARANDA 15811, correo de cierre masivo de expedientes, correo electrónico al archivo central de la Fragua para modificar el estado de los tra´mites de los expedientes, modificación de la  BD en el aplicartivo ICT-INUBe.</t>
  </si>
  <si>
    <t>FILA_78</t>
  </si>
  <si>
    <t>57(2015)</t>
  </si>
  <si>
    <t xml:space="preserve"> Expedientes de saneamiento remitidos a la Subdirección Administrativa. 
Revisados los expedientes de saneamiento y titulacion trasladados a la Subdireccion administrativa, se encontraron las siguientes debilidades:</t>
  </si>
  <si>
    <t>Falta de control y de revisión de la entrega de los Expedientes del PAR INURBE, afectando la oportunidad y celeridad en el trámite de incorporación como posible activo del MVCT.</t>
  </si>
  <si>
    <t>Fortalecer el control en cuanto al traslado de los expedientes, de ser aplicable,  por competencia de otras depedencias del Ministerio.</t>
  </si>
  <si>
    <t xml:space="preserve">Reporte mensual sobre el estado del traslado de los expedientes. </t>
  </si>
  <si>
    <t>Correo Electrónico de 31/01/2017, se evidencia avance mediante reporte de estado de Derechos de Petición de enero 2017 c.c.
Correo Electrónico de 28/02/2017, se evidencia avance mediante reporte de estado de Derechos de Petición de febrero 2017 c.c.
Con 2017IE0003868 del 05/04/2017 se informa avance sobre el control para el traslado de los expedientes que a continuación se enuncian, prueba de ello son los memorandos que se anexan al presente. (Rad 2017IE0002816 del 7/03/2017 y el 2017IE0002873 8/03/2017).
Con 2017EE0005913 del 05/06/2017 se informa la realización del control para el traslado de los expedientes que a continuación se enuncian, soportado con los menorandos anexos al memorando.</t>
  </si>
  <si>
    <t>FILA_79</t>
  </si>
  <si>
    <t>58(2015)</t>
  </si>
  <si>
    <t>Metas Plan de Acción INURBE
El MVCT recibio del PAR INURBE 131758 posibles inmuebles y/o casos objetos de los tramites administrativos consagrados en la Ley 1001 de 20005 y decreto 554 d e2003,  Si bien su Plan de Acción propuso como una de sus meta expedir 1500 actos administrativos durante la vigencia 2015, se observa que frente a los trámites recibidos, el alcance de las metas propues</t>
  </si>
  <si>
    <t>Falta de revisión en la entrega de los expedientes del PAR INURBE, afectando la oportunidad en la gestión de atender los trámites correspondientes y a los beneficiarios de la cesión de inmuebles según la Ley 1001 de 2005 y Decreto 554 de 2003.</t>
  </si>
  <si>
    <t>Depurar la  base de datos  de predios de los extintos ICT-INURBE.</t>
  </si>
  <si>
    <t>Realizar las actividades de depuración en 36000 expedientes técnicas y jurídicas  que permitan identificar el estado real de los expedientes, priorizando la unidad misional que en la actualidad tenga mayor potencial de expedientes entregados por los extintos ICT-INURBE.</t>
  </si>
  <si>
    <t>Informe consolidado</t>
  </si>
  <si>
    <t>Con 2017IE0003873 del 05/04/2017 presenta el Reporte Trimestral N°1, en el que se detallan las Actividades realizadas al 30 de marzo 2017, teniendo como evidencias: Actad de Reunión de los Comités Técnicos con el Grupo de Soporte Técnico y Apoyo Informático. Lista de Asistencia a la capacitaión sobre la la alimentación de la base de datos ICT -INURBE. Documentos con la metodología de depuración de Bases de Datos. Correo con el reporte consosolidado de los expedientes revisados en la unidasd misional de Gravámenes con corte al 31 de marzo de 2017. califican el avance en 0%. Con 2017IE0007138 del 07/07/2017 se registra un avance en depuración de 49% correspondiente a 17719 registros en la baase de datos ICT INURBE.</t>
  </si>
  <si>
    <t>FILA_80</t>
  </si>
  <si>
    <t>59(2015)</t>
  </si>
  <si>
    <t xml:space="preserve">H. 59 ADMINISTRATIVO. BASES DE DATOS REPORTADAS POR EL MVCT. Los registros de la base de datos de procesos judiciales, no son coherentes con los datos que reposan en los expedientes. </t>
  </si>
  <si>
    <t xml:space="preserve">Inadecuado e inoportuno manejo de la información y la asusecia de controles que ermitan la ctualización permanente de esta herramienta </t>
  </si>
  <si>
    <t>Se hará la actualización  y depuracion de la bases de datos, conforme al  reportado en el sistema ekogui, de acuerdo a las actuaciones procesales de cada apoderado  semestralmente</t>
  </si>
  <si>
    <t xml:space="preserve">Actualización  y depuracion  de la información  contenidad en los  expendiente procesales  previamente cruzada con   la bases de datos.  </t>
  </si>
  <si>
    <t xml:space="preserve">Correo Electronico Mensuales a los apoderados </t>
  </si>
  <si>
    <t>FILA_81</t>
  </si>
  <si>
    <t>60(2015)</t>
  </si>
  <si>
    <t>H.60. ADMINISTRATIVO CON PRESUNTA INCIDENCIA DISCIPLINARIA.CUMPLIMIENTO RESOLUCIÓN 7350 DE 2013 SIRECI. Revisado el aplicativo SIRECI, el MVCT reportó un total de 991 procesos para la vigencia 2015, lo cual no concuerda con la información consignada en la base de datos de proceso judiciales reportada por la entidad.</t>
  </si>
  <si>
    <t>Ausencia de controles que originan que la entidad suministre a terceros información incompleta o inconsistente, por el inadecuado e inoportuno manejo de la información.</t>
  </si>
  <si>
    <t>Se realizará un cruce de información litigiosa que reposa en la Oficina Asesora Juridica y lo Oficna de Control Interno, con el fin de que los registros reportado  en  el SIRECI (Formato F 9)  se ajuste a la realidad .</t>
  </si>
  <si>
    <t>Se concertará una reunión anual  entre la Oficina Asesora Jurídica y la Oficina de Control Interno,  de la cual quedara una planilla de asistencia a reuniones</t>
  </si>
  <si>
    <t xml:space="preserve">Planilla </t>
  </si>
  <si>
    <t xml:space="preserve">Correo electrónico del 02/03/2017 se evidencia la asesoría por parte de la Oficina de Control Interno a la Oficina Asesora Jurídica sobre la socialización y ajustes que debieron  efecturse para el reporte de la información litigiosa del MVCT  en el Formato 9 de la rendición de la cuenta fiscal 2016, a través de la Plataforma Sireci.
Correo electrónico del 02/05/2017 se informa . Al respecto se indica que la OAJ viene realizando la conciliación mensual de los procesos judiciales con la Subdirección de Finanzas y Presupuesto, lo que representa que la información entre las 2 áreas se encuentre coordinada y coherente con la realidad procesal. 
</t>
  </si>
  <si>
    <t>FILA_82</t>
  </si>
  <si>
    <t>61(2015)</t>
  </si>
  <si>
    <t>H.61, ADMINISTRATIVO CON PRESUNTA INCIDENCIA DISCIPLINARIA.  REGISTROS APLICATIVO EKOGUI. Falta de registro y actualización del total de los procesos judiciales que tiene vigente la entidad.</t>
  </si>
  <si>
    <t xml:space="preserve">Falta de mecanismos de seguimiento y control </t>
  </si>
  <si>
    <t xml:space="preserve">Se realizara un seguimiento semestral, donde se verificara el registro de los procesos y actualización en el sistema  Ekogui el cual sera cruzado con la Base de datos  de los procesos judiciales que reposa en el MVCT </t>
  </si>
  <si>
    <t xml:space="preserve">Seguimineto y actualización  en el Ekogui  y  cruces de las Bases de Datos </t>
  </si>
  <si>
    <t xml:space="preserve">Archivo Plano Semestral </t>
  </si>
  <si>
    <t>FILA_83</t>
  </si>
  <si>
    <t>62(2015)</t>
  </si>
  <si>
    <t xml:space="preserve">H.62. ADMINISTRATIVO SEGUIMIENTO A LAS LABORES DE LOS APODERADOS. No se esta dando cumplimiento al procedimiento de representación judicial (PJ - P - 01 10.6), encuanto a los informes de los apoderados, los cuales deben presentarse en forma mensual  </t>
  </si>
  <si>
    <t>Falta de mecanismos de control de la entidad que trae como consecuencia que el CGPJ no tenga el insumo para comparar la información suministrada por el apoderado judicial con la reportada en la Base de Datos.</t>
  </si>
  <si>
    <t>Modificacion del Porcedimiento  de representación judicial (PJ - P - 01  en el punto  10.6), toda vez que este control se realiza a traves de las actualizaciones en el sistema de información litigiosa EKOGUI y a traves de los cumplido de comisión.</t>
  </si>
  <si>
    <t xml:space="preserve">Modificación de procedimiento </t>
  </si>
  <si>
    <t>Solicitud  modificación del procedimiento a la OAP</t>
  </si>
  <si>
    <t>FILA_84</t>
  </si>
  <si>
    <t>63(2015)</t>
  </si>
  <si>
    <t>H.63. ADMINISTRATIVO CON PRESUNTA INCIDENCIA DISCIPLINARIA. APLICACIÓN DE NORMAS DE ARCHIVO. En los expediente de los procesos judiciales se encontraron inconsistencia en su organización: documentación sin orden cronólogico, duplicidad, falta de documentos que conforman el expediente (fallos, demanda,  carpetas de diferentes tipo, no poseen una hoja de ruta o indice que permita su contro</t>
  </si>
  <si>
    <t>No se da estricto cumplimiento a la obligación establecida en la Ley 594 de 2000, de velar por la integridad, autenticidad, veracidad y fidelidad de la información que reposa en estos</t>
  </si>
  <si>
    <t>Realizar seguimieto al cronograma de trabajo estabecido en la OAJ, de acuerdo a las Tablas de Retención Documental.</t>
  </si>
  <si>
    <t xml:space="preserve">Seguimiento semestral </t>
  </si>
  <si>
    <t>Informe semestral del Grupo Interno de Trabajo de Seguimineto y Control a la Jefe de la OAJ</t>
  </si>
  <si>
    <t>FILA_85</t>
  </si>
  <si>
    <t>64(2015)</t>
  </si>
  <si>
    <t xml:space="preserve">H.64. ADMINISTRATIVO CON PRESUNTA INCIDENCIA DISCIPLINARIA. OPORTUNIDAD EN LA PRESENTACIÓN DE LAS POLÍTICAS DE PREVENCIÓN DEL DAÑO ANTIJURÍDICO. Indagada la existencia de los documentos contentivos de las políticas de prevención del daño antijurídico, se logró establecer que a 31 de diciembre de 2015 la Entidad no adoptó esas políticas en cumplimiento de su deber legal y por lo tanto no </t>
  </si>
  <si>
    <t>Falta de toma de decisiones opotunas que permitan avanzar y concluir con la adopción de las políticas para la prevención del daño antijurídico adecuadas para la Entidad en la forma exigida por la ANDJE.</t>
  </si>
  <si>
    <t xml:space="preserve">La oficina Asesora Jurídica cuenta con el Proyecto de política de prevención del daño antijurídico, la cual esta en tramite para su correpondiente aprobación y aplicación  </t>
  </si>
  <si>
    <t xml:space="preserve">Aprobación y aplicación de la política de prevención del daño antijurídico </t>
  </si>
  <si>
    <t xml:space="preserve">Resolución de adopción de la política de prevención del daño antijurídico </t>
  </si>
  <si>
    <t>FILA_86</t>
  </si>
  <si>
    <t>65(2015)</t>
  </si>
  <si>
    <t>H.65. ADMINISTRATIVO CON PRESUNTA INCIDENCIA DISCIPLINARIA. INCUMPLIMIENTO DE LOS APODERADOS EN LA ACTUALIZACIÓN DE LAS FICHAS PARA SER PRESENTADAS EN LOS COMITES DE CONCILIACIÓN. Verificado en el sistema EKOGUI, se logró establecer que los apoderados del MVCT, durante la vigencia 2015 no dieron cumplimiento a ese deber, ya que no se encontró ninguna ficha de presentación al Comité de Co</t>
  </si>
  <si>
    <t>No se tiene control sobre el cumplimiento a las actividades y funciones que deben cumplir los apoderados frente al sistema EKOGUI.</t>
  </si>
  <si>
    <t>Aun cuando no estaba en funcionamiento para el 2015 el sistema en cuanto al cargue de las fichas tecnicas del comité de conciliación, la OAJ Incorporara las fichas del comité de conciliación al aplicativo, verificando que esten cargas para su presentación al comité.</t>
  </si>
  <si>
    <t xml:space="preserve">Reportes semestral al sistema Ekogui respecto de las fichas del comité de conciliación </t>
  </si>
  <si>
    <t xml:space="preserve">Reporte Semestral </t>
  </si>
  <si>
    <t>FILA_87</t>
  </si>
  <si>
    <t>66(2015)</t>
  </si>
  <si>
    <t xml:space="preserve">H.66. ADMINISTRATIVO CON PRESUNTA INCIDENCIA DISCIPLINARIA. PROCESOS DE COBRO COACTIVO. Mediante Resolución 0114 del 2016, el MVCT decretó la prescripción de 26 procesos de cobro coactivo por valor $ 10,345,932,193, recibidos una vez se se escindió el MAVDT y de control en la revisión de la entrega de procesos coactivos; conllevando a la prescripción de los mismos. </t>
  </si>
  <si>
    <t>Falta de actuaciones desde que recibió los procesos en 2011 hasta la fecha.</t>
  </si>
  <si>
    <t>Se realizara seguimiento anual con los apoderados que llevan los procesos de cobro coactivo, quienes informaran el estado de los procesos que tienen a cargo y los que tienen riesgo de prescripción.</t>
  </si>
  <si>
    <t>Seguimiento anual</t>
  </si>
  <si>
    <t xml:space="preserve"> Acta </t>
  </si>
  <si>
    <t>FILA_88</t>
  </si>
  <si>
    <t>67(2015)</t>
  </si>
  <si>
    <t xml:space="preserve">H. 67 ADMINISTRATIVO CON PRESUNTA INCIDENCIA DISCIPLINARIA. PROCESOS DE COBRO COACTIVO INICIADOS EN CONTRA DEL MVCT. Verificada y contrastada la información y documentación contenidas en los expedientes y la base de datos suministrada por el Ministerio se encontraron evidencidas como: No se encontró el título ejecutivo objeto de cobro dentro del proceso administrativo de cobro coactivo; </t>
  </si>
  <si>
    <t>Falta de la aplicación de politicas institucionales de  prvención del daño en desarrollo de la defensa judicial y la falta de control en los datos y la documentación contenida en los procesos de cobro coactivos, adelantadas en contra del Ministerio.</t>
  </si>
  <si>
    <t>Se realizara seguimiento anual con los apoderados que llevan los procesos de cobro coactivo, quienes informaran el estado de los procesos que tienen a cargo y se cotejaran con los expedientes físicos.</t>
  </si>
  <si>
    <t>FILA_89</t>
  </si>
  <si>
    <t>68(2015)</t>
  </si>
  <si>
    <t>Recursos entregados en administración
Los procesos a cargo de las diferentes areas que conforman la estructura organizacional del MVCT, que realicen operaciones susceptibles de registro contable, deben informar a la SFP cada una de las actividades con el fin de que estas se reflejen en los Estados Contables. De otra parte y con relación  ala supervisión, la Ley 1474 de 2011, Art 83 indic</t>
  </si>
  <si>
    <t>Por debilidades de control y fallas en el reporte de información para el registro contable enviado por el supervisor y falta de conciliación de saldos, al no implementar acciones y/o procedimientos tendientes a establecer el saldo real y realizar los ajustes y/o reclasificaciones a que haya lugar.</t>
  </si>
  <si>
    <t>Por parte de los Supervisores: Realizar el análisis y conciliación de la información reflejada en los informes financieros presentados por FONADE, a fin de establecer las cifras reales que correspondan a la correcta ejecución del objeto contratado (Art. 83 de la ley 1474 de 2011) y reportarlas a la Subdirección de Finanzas y Presupuesto, para que proceda a incorporarlas en los estados fi</t>
  </si>
  <si>
    <t>Elaborar la conciliación de cifras con la entidad contratada</t>
  </si>
  <si>
    <t>Reporte de cifras conciliadas a la Subdirección de Finanzas y Presupuesto - Grupo de Contabilidad, para su correspondiente registro contable.</t>
  </si>
  <si>
    <t>Con correo electrónico del 25/04/2017 de Asesora Financiera Dirección de Programas de VASB informa que la conciliación del convenio 27 de 2004 con FONADE correspondiente al 78% del total fue recibida el 25/04/2017 la cual se encuentra en revisón y ha sido observada para que FONADE proceda al ajuste correspondiente, lo correspondiente al 22% restante no es posible tenerla para la fecha de cumplimiento, contando con el compromiso por parte de FONADE de entregarla el 13 de mayo de 2017 según acta anexa, por lo que se requiere plazo para el 30 de junio de 2017. Correo del 27 de abril de 2017 reitera el correo antes descrito. Con correo del 30 de junio de 2017 de la Asesora Financiera de la Dirección de Programas de VASB informa que la liquidación del convenio 27 de 2004 con FONADE por las gestiones adelantadas alcanza un avance del 80%, y la respectiva información se debe clasificar según parámetros de FONADE para ser entregada a la Subdirección de Finanzas y Ppto del MVCT, por lo tanto se requiere plazo hasta el 31 de agosto de 2017. Con 2017IE0007831 del 26/07/2017 se informa que efectuada la revisión de los convenios FONADE pendientes de conciliación se emitió anexo 2017IE0002841del 07/03/2017 para instruir y fijar calendario contable 2017, nediante esta actividad la Dir Programas da cumplimiento a la conciliación financiera de los diversos conrtratos por medio de los formatos GF-F-19-20-21-25. Se anexa los formatos de control de recursos excell debidamente firmados  con corte 30/04/2017 de los contratos FINDETER 036/2012;159, 541, 766/2013; 547/2014, 438/2015 y en el encargo fiduciario 542 BBVA a mayo 2017. Con respecto al convenio 27/2004 (194048 Fonade) se exponen las justificaciones que han impedido cumplir con la conciliación de dicho convenio, reitereando que se jace necesario ampliar el plazo de cumplimiento para el 31/08/2016 (antes 30/06/2017) lo cual se reitera con el 2017IE0007697 se adjuntan evidencias de las distimntas reuiniones  y mesas de trabajo que justifican el 80% de avance.</t>
  </si>
  <si>
    <t>FILA_90</t>
  </si>
  <si>
    <t>Hallazgo 68. Disciplinario Recursos entregados en administración. Saldo cuenta142402
Los procesos a cargo de las diferentes areas que conforman la estructura organizacional del MVCT, que realicen operaciones susceptibles de registro contable, deben informar a la SFP cada una de las actividades con el fin de que estas se reflejen en los Estados Contables. De otra parte y con relación  ala</t>
  </si>
  <si>
    <t>Debilidades de control, faltas en el reporte enviado por el supervisor y falta de conciliación de saldos, al no implementar acciones y/o procedimientos tendientes a establecer el saldo real y realizar los ajustes y/o reclasificaciones a que haya lugar.</t>
  </si>
  <si>
    <t>Por parte del área Contable:  Diseñar e implementar en el Sistema de Gestión de Calidad, un formato para el reporte de información contable y financiera de los convenios y/o contratos establecidos, en el cual se reporta la información que se incorpora en los estados financieros, debidamente soportado con el informe de ejecución financiera presentado por FONADE</t>
  </si>
  <si>
    <t>Creación de un Formato en el Sistema de Gestión de Calidad, para el reporte de información contable y financiera de los convenios y/o contratos establecidos por la entidad</t>
  </si>
  <si>
    <t xml:space="preserve"> Formato creado</t>
  </si>
  <si>
    <t xml:space="preserve">Con 2017IE0001179 del 30/01/2017,  se presenta como evidencias los formatos GF-F-19-20 - 21, asi como el instructivo de dilegenciamiento que fueorn implementados en el SIG, </t>
  </si>
  <si>
    <t>FILA_91</t>
  </si>
  <si>
    <t>69(2015)</t>
  </si>
  <si>
    <t>Soportes Cuenta 142402Recursos Entregados en Administración
Al analizar la coherencia que debe existir entre lo reportado en el saldo de la cuenta y los soportes anexos a la respuesta del requerimiento MCVT 20-2016 Numeral 1, con realación a la cuenta  Recursos entregados en administración estos difieren del saldo contable en 99,5 millones, al respecto el area de contabilidad del MVCT.:</t>
  </si>
  <si>
    <t>Debilidades de control, falta de comunicación con los terceros que administran los recursos, deficiencias en la calidad de la información reportada e informes inexactos, dificultando el análisis y cruces.</t>
  </si>
  <si>
    <t>Por parte de los Supervisores: Realizar el análisis y conciliación de la información reflejada en los informes financieros presentados por FONADE, a fin de establecer las cifras reales que correspondan a la correcta ejecución del objeto contratado (Art. 83 de la ley 1474 de 2011) y reportarlas a la Subdirección de Finanzas y Presupuesto, para que proceda a incorporarlas en los estados fi...</t>
  </si>
  <si>
    <t>Interponer accion de controversias contractuales con el fin declarar el incumplimiento y liquidar judicialmente el contrato</t>
  </si>
  <si>
    <t>Presentación de la demanda de controversias contractuales</t>
  </si>
  <si>
    <t xml:space="preserve"> Con 2017IE0007831 del 26/07/2017 se informa que con relación al convenio 212/2017 suscrito con FONADE no es posible conciliar las cifras porque la información de FONADE no cumple con lo requerido, por lo que el MVCT decide iniciar acción de controversias contractuales. (se anexa copia de la demanda). Medianrte correo electrónico del 28 de julio de 2017 se dá alcance al citado memorando informando la decisión de la Subirección de Proyectos de modificar la Acción de Mejoramiento  (Por parte de los Supervisores: Realizar el análisis y conciliación de la información reflejada en los informes financieros presentados por FONADE, a fin de establecer las cifras reales que correspondan a la correcta ejecución del objeto contratado (Art. 83 de la ley 1474 de 2011) y reportarlas a la Subdirección de Finanzas y Presupuesto, para que proceda a incorporarlas en los estados fi...Elaborar la conciliación de cifras con la entidad contratada.Reporte de cifras conciliadas del convenio 212 a la Subdirección de Finanzas y Presupuesto - Grupo de Contabilidad, para su correspondiente registro contable) tal y como queda en el presente establecido,justificado por el hecho de que no es posible la actividad de conciliar las cifras, toda vez que la información remitida por parte de FONADE no cumplió con lo requerido para tal fin y al no poder encontrar un acuerdo bilateral el MVCT presentó demanda que fue admitida y que se adelanta con las pretenciones de declar el uncumplimiento y liquidar judicialmente el contrato, </t>
  </si>
  <si>
    <t>FILA_92</t>
  </si>
  <si>
    <t>Hallazgo 69.Soportes Cuenta 142402Recursos Entregados en Administración
Al analizar la coherencia que debe existir entre lo reportado en el saldo de la cuenta y los soportes anexos a la respuesta del requerimiento MCVT 20-2016 Numeral 1, con realación a la cuenta  Recursos entregados en administración estos difieren del saldo contable en 99,5 millones.</t>
  </si>
  <si>
    <t>Debilidades de control, falta de comunicación con los terceros que administran los recursos, deficiencias en la calidad de la informaciónreportada e informes inexactos, dificultando el análisis y cruces.</t>
  </si>
  <si>
    <t>FILA_93</t>
  </si>
  <si>
    <t>70(2015)</t>
  </si>
  <si>
    <t xml:space="preserve"> Saldo de la cuenta 192603 Derechos de fideicomiso: 
Al efectuar cruce de información en los contratos interadministrativos 036 de 2012, 159 ,541,y 776 de 2013 547 de 2014 y 438 de 2015 y en el encargo fiduciario 542 de 2014, se han identificado Inconsistencias entre el saldo contable del Ministerio y el saldo reportado por cada una de las entidades en la cuales el ministerio posee derec</t>
  </si>
  <si>
    <t>Por parte de los Supervisores: Realizar el análisis y conciliación de la información reflejada en los extractos e informes financieros de la fiduciaria, a fin de establecer las cifras reales que correspondan a la correcta ejecución del objeto contratado (Art. 83 de la ley 1474 de 2011) y reportarlas a la Subdirección de Finanzas y Presupuesto, para que proceda a incorporarlas en los esta</t>
  </si>
  <si>
    <t xml:space="preserve">Con 2017IE0007831 26/07/2017 se informa que para resolver este hallazgo se adoptó en el SIG el GF-F-19 -20-21-25 "Control de recursos de contratos y/o convenios intereadministrativos del MVCTY en su versión 3,0 de fecha 18 de abril de 2017 anexo. Lo que resulta verificable con relación a los contratosFINDETER 036/2012;159, 541, 766/2013; 547/2014, 438/2015 y en el encargo fiduciario 542 BBVA a mayo 2017. </t>
  </si>
  <si>
    <t>FILA_94</t>
  </si>
  <si>
    <t xml:space="preserve"> Hallazgo 70. Disciplinario. Saldo de la cuenta 192603 Derechos de fideicomiso: 
Al efectuar cruce de información en los contratos interadministrativos 036 de 2012, 159 ,541,y 776 de 2013 547 de 2014 y 438 de 2015 y en el encargo fiduciario 542 de 2014, se han identificado Inconsistencias entre el saldo contable del Ministerio y el saldo reportado por cada una de las entidades en la cual</t>
  </si>
  <si>
    <t>Por parte del área Contable: Realizar los ajustes contables requeridos, a los saldos de los convenios objeto del hallazgo, conforme a la información suministrada  por los supervisores, debidamente corregida y conciliada con los extractos de la Fiduciaria y crear un formato para tal fin</t>
  </si>
  <si>
    <t>Creación de un Formato en el Sistema de Gestión de Calidad, para el reporte de información contable y financiera de los convenios y/o contratos establecidos por la entidad.</t>
  </si>
  <si>
    <t>1 formato</t>
  </si>
  <si>
    <t>FILA_95</t>
  </si>
  <si>
    <t>71(2015)</t>
  </si>
  <si>
    <t xml:space="preserve">H.71.  ADMINISTRATIVO CON PRESUNTA INCIDENCIA DISCIPLINARIA. PROVISION PARA CONTINGENCIAS.: No todos los procesos en contra del Ministerio se encuentran provisionados . Generando incertidumbre en el saldo de la cuenta y generando registros de informacion inexactos.   </t>
  </si>
  <si>
    <t>Falta de control y falta de coherencia en la información reportada por el área Jurídica y puede generar inconsistencias en las cuentas de orden acreedoras.</t>
  </si>
  <si>
    <t xml:space="preserve">Expedir el Acto Administrativo sobre la metodología de reconocido valor tecnico en el Ministerio y Capacitar a los apoderados judiciales, para el calculo de las provisiones contables y conciliar la información que se debe reportar con el Area Financiera y de Control Interno, en aras de evitar confusiones o errores en la información. </t>
  </si>
  <si>
    <t>Resolución y Lista de Asistencia a capacitaciones</t>
  </si>
  <si>
    <t>1 Resolución y 1 Lista de Asistencia a capacitaciones</t>
  </si>
  <si>
    <t>FILA_96</t>
  </si>
  <si>
    <t>72(2015)</t>
  </si>
  <si>
    <t>Hallazgo 72. Consulta saldos negativos aplicativo SIIF NACIÓN: 
A 31 de Diciembre de 2015 el aplicativo SIIF presenta cuentas con movimientos que generan saldos contrarios a su naturalez, debido a que no se aplicaron las acciones de  Control Interno Contable, relativas a la consistencia de los saldos, ocasionando que la información relacionada con los activos y gastos presenten inconsite</t>
  </si>
  <si>
    <t>Deficiencias de control y falta de oportunidad en la depuración de saldos al no implementar acciones y/o procedimientos tendientes a establecer el saldo real y realizar los ajustes y/o reclasificaciones a que haya lugar.</t>
  </si>
  <si>
    <t>Realizar la depuración mensual de saldos, que permita presentar un reporte sin la existencia de saldos negativos en el reporte de SIIF Nación.</t>
  </si>
  <si>
    <t>Realizar la depuración mensual de saldos</t>
  </si>
  <si>
    <t xml:space="preserve"> Reporte de saldos mensual</t>
  </si>
  <si>
    <t>FILA_97</t>
  </si>
  <si>
    <t>73(2015)</t>
  </si>
  <si>
    <t>Hallazgo 73. Evaluación del Sistema de Control Interno Contable
Las entidades deben adelantar las acciones para el reconocimiento de derechos y obligaciones y en general conciliaciones con las areas que generan información contable, sin embargo las situaciones evidenciadas por la CGR estan relacionadas principalmente con : 1) falta de comunicación entre las diferentes áreas de la entidad</t>
  </si>
  <si>
    <t>1) falta de comunicación entre las diferentes áreas de la entidad, 2) debilidades en el debido y oportuno flujo de informacion  que se debe reportar al proceso  contable, 3)falta de conciliacion entre la información contenida en los estados contables y la reportada por los administradores de recursos entregados como derechos en fideicomiso.</t>
  </si>
  <si>
    <t>Como mecanismo de comunicación para las áreas, crear un instructivo de procedimientos contables, en el cual se establezca el flujo de información de la entidad, la oportunidad en el reporte, los responsables y la forma de reportar la información contable.</t>
  </si>
  <si>
    <t>Instructivo de Procedimientos Contables</t>
  </si>
  <si>
    <t>1  instructivo</t>
  </si>
  <si>
    <t>Con 2017IE0003631 del 30/03/2017 cumplido 100%, se anexa Instructivo de Procedimiento Contable Código GF-I- 02 del 30/09/2016, para el flujo de información financiera que debe ser reportada por las áreas para ser registrada en los Estados Financieros.</t>
  </si>
  <si>
    <t>FILA_98</t>
  </si>
  <si>
    <t>Evaluación del Sistema de Control Interno Contable
Las entidades deben adelantar las acciones para el reconocimiento de derechos y obligaciones y en general conciliaciones con las areas que generan información contable, sin embargo las situaciones evidenciadas por la CGR estan relacionadas principalmente con : 1) falta de comunicación entre las diferentes áreas de la entidad</t>
  </si>
  <si>
    <t>Durante la vigencia 2015 en el Programa Anual de Auditoria de la OCI  no se efectuaron evaluaciones parciales al Sistema de Control Interno Contable, únicamente se llevó a cabo una evaluación anual de acuerdo con la Resolución 357 de 2008.</t>
  </si>
  <si>
    <t xml:space="preserve">Incluir y someter a la aprobación del Comité de Coordinación del Sistema de Control Interno del -MVCT-en el Programa Anual de Auditoría 2017 actividades de seguimiento parciales al Sistema de Control Interno Contable. 
Informe parcial a la evaluación del Sistema de Control Interno Contable vigencia 2016, </t>
  </si>
  <si>
    <t xml:space="preserve">Informes de Evaluación de </t>
  </si>
  <si>
    <t>FILA_99</t>
  </si>
  <si>
    <t>Hallazgo 49. Administrativo, Fiscal y Disciplinario- Aplicación de Sanciones Contractuales- Meta. A pesar de que la fecha de terminación contractual vencía el 30 de noviembre de 2012, Edesa S.A. E.S.P no ha iniciado las aacciones encaminadas a imponer las sanciones previstas en el Contrato de Obra No.259/2011 por el incumplimiento de las  obligaciones del contratista Unión Temporal ARA C</t>
  </si>
  <si>
    <t xml:space="preserve">El Edesa S.A. E.S.P –  no emprendió en su momento las sanciones de apremio al contratista, desconociendo la cláusula décima noventa del Contrato. </t>
  </si>
  <si>
    <t xml:space="preserve">Expedir una circular preventiva, con el fin de advertir a los diferentes Entes que participan en la ejecución de los proyectos sobre la importancia de ejercer las acciones correspondientes para la aplicación de las multas y de la sanción penal pecuniaria contenida en los contratos.  </t>
  </si>
  <si>
    <t>Expedición de circular</t>
  </si>
  <si>
    <t xml:space="preserve">Auditoria MVCT vigencia 2012 H49  FILA 132 Responsable: Direccion de Programas. No eficiente segun CGR, no obstante se cuenta con acta de recibo final de obra suscrita entre La Interventoria y el Contratista de fecha 27 de febrero de 2015 y la liquidación del contrato en fecha 30 de marzo de 2015, acta de liquidación suscrita entre EDESA SA ESP, INTERVENTORIA Y CONTRATISTA, en tal sentido no se modifica la accion.
Se evidencia Informe de Auditoría al MVCT DEPARTAMENTO DEL META: Proyecto "implementación de la sistematización para el monitoreo, control y puesta en marcha del acueducto regional del Ariari, Departamento del Meta, suscrito por el Ing, Reimer Alfonso Cordero Dávila, Profesional esepcializado Líder PAP-PDA. concluyendo que para el Proyecto "Implementación de la sistematización para el monitoreo, control  y puesta en marcha del acueducto regional del Ariari, Meta, El contrato Obra N° 259/2011 fue adelantado y suscrito por parte de EDESA S.A. ESP, no habiendo competencia por parte de este Ministerio.En relación con el hallazgo 49 de la fila 107 “Aplicación de Sanciones Contractuales- Meta. A pesar de que la fecha de terminación contractual vencía el 30 de noviembre de 2012, Edesa S.A. E.S.P no ha iniciado las acciones encaminadas a imponer las sanciones previstas en el Contrato de Obra No.259/2011 por el incumplimiento de las  obligaciones del contratista Unión Temporal ARA (…)”,  y de conformidad con lo indicado en el informe final de auditoría a la vigencia 2015, este hallazgo fue reemplazado por el No. 22 descrito en dicho informe, el cual se encuentra a cargo de la Secretaría General del Ministerio. Teniendo en cuenta lo anterior, de manera respetuosa, se informa que no se adelantará una nueva acción de mejora sobre el hallazgo 49 Fila 107. Con 2017EE0055820 del 12/04/2017 oficio dirigido al Contralor Delegado del sector, asunto: Oficio radicado 4120-E1-65330 Evidencias de cumplimiento del Plan de Mejoramiento Institucional Hallazgo 49 Vig 2012, le informan las evidencias. "El MVCT no tiene competencia para ejecutar obras y son los municipios.....Sin perjuicio de lo anterior, y en ejercicio del seguimiento y control de segundo orden que el MVCT desarrolla... Radicado 2017EE0049363. Con lo así expuesto se da cumplimiento a las acciones de mejoramiento del Hallazgo 49 de 2012. Anexa Cirular Informativca 2017EE0049363 
</t>
  </si>
  <si>
    <t>FILA_100</t>
  </si>
  <si>
    <t>HD.86. Oportunidad en la Liquidación del Convenio de Apoyo Financiero No. 37 de 2004. En atención al Programa de Modernización Empresarial se suscribió el Convenio de Apoyo Financiero No. 37 de 2004 entre el Ministerio de Ambiente, Vivienda y Desarrollo Territorial y el Departamento Archipiélago de San Andrés, Providencia y Santa Catalina, cuyo objeto es la cooperación entre el Ministeri</t>
  </si>
  <si>
    <t>Incumplimiento de los plazos para liquidar, señalados en el artículo 11 de la Ley 1150 de 2007</t>
  </si>
  <si>
    <t>Adelantar reuniones de seguimiento con los supervisores responsables de cada convenio que permitan verificar el estado de las liquidaciones de dichos convenios y así evitar el incumplimiento de los plazos legalmente establecido para liquidar.</t>
  </si>
  <si>
    <t>Reuniones periódicas de seguimiento a liquidaciones</t>
  </si>
  <si>
    <t>Actas</t>
  </si>
  <si>
    <t>Auditoría Vigencia 2011 II -  2012 I H86.  FILA 206 Responsable: Direccion de Programas. En ejecución 
Correos mensuales. Pasa a PM 2015 en los mismos términos</t>
  </si>
  <si>
    <t>FILA_101</t>
  </si>
  <si>
    <t>71 (2014)</t>
  </si>
  <si>
    <t>Hallazgo 71. Administrativo- Falta de Consistencia en la Comunicación del Área Jurídica. Se observa falta de consistencia de la información suministrada a 31 de diciembre de 2012  por el área jurídica tanto al área contable como a la CGR. Dado que el área Jurídica reportó una relación de contingencias, donde se pudo observar que ninguno de los procesos está provisionado.</t>
  </si>
  <si>
    <t xml:space="preserve">Adoptar y capacitar a los apoderados judiciales en la metodología implementada por el Ministerio de Vivienda Ciudad y Territorio y FONVIVIENDA, para el calculo de las provisiones contables y conciliar la información que se debe reportar con el Area Financiera, en aras de evitar confusiones o errores en la información.             
</t>
  </si>
  <si>
    <t>Informe a financiera</t>
  </si>
  <si>
    <t xml:space="preserve">Informe mensuales a Financiera </t>
  </si>
  <si>
    <r>
      <t xml:space="preserve">Fila 98.  Responsable: Oficina Asesora Juridica - H 71)e modificó AM por Audit CGR MVCT vig 2013): Con 2015IE0003755 del 27-03-2015,  se informa que se amplia el plazo, teniendo en cuenta que el Decreto2052 del 16/10/2014 "Por el cual se reglamenta la implementación del Sistema único de Gestión e Información de la actividad litigiosa del Estado -EKOGUI"  determinó que la única fuente oficial de la información sobre la actividad litigiosa del Estado, por lo tanto, el precitado decreto en su artí 16, la restricción para las entidades públicas del orden nal de desarrollar nuevos sistema de información litigiosa. La ANDJE está realizando el despliegue y puesta en marcha del sistema único de getión e información de la actividad lotigiosa del Estado, el cual se estima su inicio a partir de mayo de 2015, se hace necesario prorrogar el cumplimiento de esta accion, habida cuenta que también se definirá la metodología para la estimación de las probabilidades de prosperidad de pretenciones judiciales, pasivos estimados y provisiones. Con 2015IE0006711 del 05/06/2015 se informa que el plazo es para el 31/12/2015. Con 2015IE0016142 de 30/12/2015 se informa cumplimiento de la Acción Mejora por cuanto la ANDJ con la Circular Externa 023(Anexa CC) establece los lineamientos para el cálculo de la provisión contable a partir de una metodología de reconocido valor técnico, por lo tanto se cuenta con el sistema de medición para actualizar las provisiones de los procesos judicialesse elimino la causa del hallazgo por tanto no procede con la descripcion del hallazgo. Se ajusto la fecha a la reportada en la comunicación 2015IE0006711 del 05/06/2015. se encuentra cumplida toda vez que el equipo auditor reviso plan de mejoramiento con corte a 30/06/2015. Con 2016IE0004417 del 22/04/2016 se justifica la prórroga de la A/M para el 31/12/2016 por cuanto la metodología de cálculo de las provisiones se implementará la vig 2016, en aplicación 023 de 11/12/2015.  Con 2016IE0007669 del 11/07/2016 dando repuesta a un memo de la OCI en la cual se solicita que el plazo comunicado aplica tambien para la fila 190, con respecto a esta no se pronuncian y ratifican el aplazamiento.Con 2016IE0007669 del 11/07/2016 dando repuesta a un memo de la OCI en la cual se solicita que el plazo comunicado aplique  tambien para la fila 190, con respecto a esta no se pronuncian y ratifican el aplazamiento. Con 2016IE0008283 del 25/07/2016 se informa el cumplimiento de esta acción de mejoramiento. </t>
    </r>
    <r>
      <rPr>
        <sz val="14"/>
        <color rgb="FFFF0000"/>
        <rFont val="Verdana"/>
        <family val="2"/>
      </rPr>
      <t>pendiente el carque de evidencias por parte de la OA</t>
    </r>
    <r>
      <rPr>
        <sz val="14"/>
        <rFont val="Verdana"/>
        <family val="2"/>
      </rPr>
      <t>J.  Dictaminada como Incumplida Pasa al PM 2015 hallazgo 71(2014)</t>
    </r>
  </si>
  <si>
    <t>FILA_102</t>
  </si>
  <si>
    <t>72 (2014)</t>
  </si>
  <si>
    <t xml:space="preserve">Hallazgo 72. Administrativo- Metodología – Procesos Judiciales. Se pudo evidenciar que el área jurídica a 31 de diciembre de 2012, no ha venido aplicando la metodología para la estimación de las probabilidades de prosperidad de pretensiones judiciales, pues con base en esta metodología debe ser presentado informe mensual por el área jurídica a contabilidad, incumpliendo lo estipulado en </t>
  </si>
  <si>
    <t>no ha venido aplicando la metodología para la estimación de las probabilidades de prosperidad de pretensiones judiciales,</t>
  </si>
  <si>
    <t xml:space="preserve">Expedir el Acto Administrativo sobre la metodología de reconocido valor tecnico en el Ministerio y Capacitar a los apoderados judiciales, para el calculo de las provisiones contables </t>
  </si>
  <si>
    <t>1 Resolución y  1 Lista de Asistencia a capacitaciones</t>
  </si>
  <si>
    <r>
      <t>Fila 99.  Responsable: Oficina Asesora Juridica - H 72Se modificó AM por Audit CGR MVCT vig 2013): Con 2015IE0003755 del 27-03-2015,  se informa que se amplia el plazo xxxxxxx , teniendo en cuenta que el Decreto2052 del 16/10/2014 "Por el cual se reglamenta la implementación del Sistema único de Gestión e Información de la actividad litigiosa del Estado -EKOGUI"  determinón que la única fuente oficial de la información sobre la actividad litigiosa del Estado, por lo tanto, el precitado decreto en su artí 16, la restricción para las entidades públicas del orden nal de desarrollar nuevos sistema de información litigiosa. La ANDJE está realizando el despliegue y puesta en marcha del sistema único de getión e información de la actividad lotigiosa del Estado, el cual se estima su inicio a partir de mayo de 2015, se hace necesario prorrogar el cumplimiento de esta accion, habida cuenta que también se definirá la metodología para la estimación de las probabilidades de prosperidad de pretenciones judiciales, pasivos estimados y provisiones. Con 2015IE0006711 del 05/06/2015 se informa que el plazo es para el 31/12/2015.Con 2015IE0016142 de 30/12/2015 se informa cumplimiento de la Acción Mejora por cuanto la ANDJ con la Circular Externa 023(Anexa CC) establece los lineamientos para el cálculo de la provisión contable a partir de una metodología de reconocido valor técnico, por lo tanto se cuenta con el sistema de medición para actualizar las provisiones de los procesos judiciales. Se ajusto la fecha a la re portada en la comunicación 2015IE0006711 del 05/06/2015. se encuentra cumplida toda vez que el equipo auditor reviso plan de mejoramiento con corte a 30/06/2015. Con 2016IE0004417 del 22/04/2016 se informa ampliación para el 31/12/2016 justificado en que la metodología 0023/2015 de la Agencia Nal de la Defensa Jurídica del Estado establece que  la metolodología de cálculo de la provisión se implementará en la vigencia 2016.on 2016IE0007669 del 11/07/2016 dando repuesta a un memo de la OCI en la cual se solicita que el plazo comunicado aplica tambien para la fila 190, con respecto a esta no se pronuncian y ratifican el aplazamiento. Con 2016IE0008283 del 25/07/2016 se informa el cumplimiento de esta acción de mejoramiento. p</t>
    </r>
    <r>
      <rPr>
        <sz val="14"/>
        <color rgb="FFFF0000"/>
        <rFont val="Verdana"/>
        <family val="2"/>
      </rPr>
      <t>endiente el carque de evidencias por parte de la OAJ, Dictaminada como Incumplida Pasa al PM 2015 hallazgo 72(2014)</t>
    </r>
  </si>
  <si>
    <t>FILA_103</t>
  </si>
  <si>
    <t>42 (2014)</t>
  </si>
  <si>
    <t>H 42 Pasivos Estimados, Provisiones y Contingencias: Subestimación a 31 de diciembre de 2012, en cuantía indeterminada, del saldo de la cuenta Pasivos Estimados debido a la no actualización de las provisiones mediante una metodología que permitiera cuantificar el riesgo reflejando con ello la realidad económica de las mismas.</t>
  </si>
  <si>
    <t>Debilidades en los procedimientos y controles establecidos para el adecuado desarrollo de la gestión de las actividades administrativas.</t>
  </si>
  <si>
    <t xml:space="preserve">Expedir el Acto Administrativo sobre la metodología de reconocido valor tecnico en el Ministerio y Capacitar a los apoderados judiciales, para el calculo de las provisiones contables.  conciliar la información que se debe reportar con el Area Financiera </t>
  </si>
  <si>
    <t>Resolución y Lista de Asistencia a capacitaciones. Informe a financiera</t>
  </si>
  <si>
    <t xml:space="preserve">1 Resolución y 1 Lista de Asistencia a capacitaciones. 11 Informe mensuales a Financiera </t>
  </si>
  <si>
    <t>Hallazgos de resp del MVCT . H : 42. Resp:Oficina Asesora Juridica. Con Oficio sin firma ni radicado, el 12/11/2014 se solicita modificar la fecha 31/12/2014 a 30/03/2015, en virtud a la implementación del sistema de medición definido por la Agencia Nacional de Defensa Judicial del Eatado que permita la actualización periódica de la cuantía de las provisiones de los procesos judiciales ..... Con 2015IE0003755 del 27-03-2015,  se informa que se amplia el plazo xxxxxxx , teniendo en cuenta que el Decreto2052 del 16/10/2014 "Por el cual se reglamenta la implementación del Sistema único de Gestión e Información de la actividad litigiosa del Estado -EKOGUI"  determinón que la única fuente oficial de la información sobre la actividad litigiosa del Estado, por lo tanto, el precitado decreto en su artí 16, la restricción para las entidades públicas del orden nal de desarrollar nuevos sistema de información litigiosa. La ANDJE está realizando el despliegue y puesta en marcha del sistema único de getión e información de la actividad litigiosa del Estado, el cual se estima su inicio a partir de mayo de 2015, se hace necesario prorrogar el cumplimiento de esta accion, habida cuenta que también se definirá la metodología para la estimación de las probabilidades de prosperidad de pretenciones judiciales, pasivos estimados y provisiones. Con 2015IE0006711 del 05/06/2015 se informa que el plazo es para el 31/12/2015. Con 2015IE0016142 de 30/12/2015 se informa cumplimiento de la Acción Mejora por cuanto la ANDJ con la Circular Externa 023(Anexa CC) establece los lineamientos para el cálculo de la provisión contable a partir de una metodología de reconocido valor técnico, por lo tanto se cuenta con el sistema de medición para actualizar las provisiones de los procesos judiciales Se ajusto la fecha a la reportada en la comunicación 2015IE0006711 del 05/06/2015. se encuentra cumplida toda vez que el equipo auditor reviso plan de mejoramiento con corte a 30/06/2015. se ajusto el item de observacion.Con 2016IE0007669 del 11/07/2016 dando repuesta a un memo de la OCI en la cual se solicita que el plazo comunicado aplica tambien para la fila 190, con respecto a esta no se pronuncian y no ratifican el aplazamiento. Con 2016IE0008283 del 25/07/2016 se reitera el cumplimiento.Dictaminada como Incumplida Pasa al PM 2015 hallazgo 42(2014)</t>
  </si>
  <si>
    <t>FILA_104</t>
  </si>
  <si>
    <t>24(2014)</t>
  </si>
  <si>
    <t>H. 24Manual de Contratación: Omisión en el cumplimiento de la obligación contractual de establecer los parámetros para la elaboración de un manual operativo, en el cual se definirían las reglas de la contratación y del manejo de los recursos.</t>
  </si>
  <si>
    <t>Falta de aplicación uniforme y de procedimientos claros en los procesos contractuales iniciados por el Par Inurbe en Liquidación.</t>
  </si>
  <si>
    <t>Aplicar el manual de contratación adoptado por el MVCT, donde se determinan los procesos  de contratación una vez el PAR INURBE en Liquidación haga entrega mediante Acta de las diferentes unidades misionales y de gestión.</t>
  </si>
  <si>
    <t>Cumplir con lo establecido en el Manual de Contratación del MVCT</t>
  </si>
  <si>
    <t xml:space="preserve"> Manual de Contratación del MVCT </t>
  </si>
  <si>
    <t>H. 24 Hallazgos de resp del MVCT . H : 26 Resp:Oficina Asesora Juridica. Subdirección de servicios Administrativos. La auditoria vig 2015 determinó que continuaba en ejecución.Hallazgos de resp del MVCT . H : 24 Resp: Subdirección de Servicios Administrativos- Grupo de Contratos.La auditoria vig 2015 determinó que continuaba en ejecución.Con 2014IE0009681 del 29-07-2014, se informa que se aplica el Manual de Contratación.
Mediante Oficio 2015EE0094796 de fecha 1 de octubre de 2015 El Secretario General del Ministerio  solicitó al Responsable de la Auditoria, Dr. Luis Guillermo Hernández Ochoa revisar la documentación presentada como soporte de cumplimiento de la Acción de Mejora establecida en la fila 271 Hallazgo 24  en la Mesa de Trabajo realizada con el Equipo Auditor el 28 y 29 de septiembre  de 2015. (Pasa al PM 2015)
Igualmente se solicitó clasificar en el Informe Final de Auditoría  la fila 271 como cumplida, de acuerdo con las razones expuestas.
Mediante memorando 2016IE0001370 del 4 de febrero de 2016, el Coordinador del Grupo de Contratos solicitó al Jefe de la Oficina de Control Interno reiterar la solicitud a la Contraloría General de la República de dar por cumplida al 100% la acción establecida en el Plan de Mejoramiento Fila 271 Hallazgo 24, para lo cual se adjuntaron los soportes correspondientes.
Esta acción se encuentra cumplida y ya no opera para el Ministerio. Mediante memorando 2016IE0001370 del 4 de febrero de 2016, el Coordinador del Grupo de Contratos solicitó al Jefe de la Oficina de Control Interno reiterar la solicitud a la Contraloría General de la República de dar por cumplida al 100% la acción establecida en el Plan de Mejoramiento Fila 271 Hallazgo 24, para lo cual se adjuntaron los soportes correspondientes y se ajustó el ítem de registro de evidencias.</t>
  </si>
  <si>
    <t>FILA_105</t>
  </si>
  <si>
    <t>H1 ejecución presupuestal, que se relaciona en los informes del DNP, se refleja una ejecución del 100% en la mayoría de las vigencias de las entidades que hacen parte de la política de vivienda a población desplazada, pero esto se debe, principalmente, a la transferencia que realizan el MVDT y el MADR a FONVIVIENDA  y el BAC, lo cual no refleja una ejecución efectiva de estos recursos</t>
  </si>
  <si>
    <t>La ejecución de los recursos para los proyectos de vivienda demoran más de dos (2) años, por las características del proceso.</t>
  </si>
  <si>
    <t>Se expedira una reglamentación que permita que la ejecución de los recursos se realice en menor tiempo y sea efectiva</t>
  </si>
  <si>
    <t>Expedición de reglamentación</t>
  </si>
  <si>
    <t>Reglamentación</t>
  </si>
  <si>
    <t xml:space="preserve"> Aud PPP DESPLAZADA 2011FILA 234
Mediante correo electrónico del 17 de enero de 2014, se cambia el estado de NA y se le determina acción de mejora y se indica que la evidencia de su cumplimiento es la Ley 1537 de 2012.</t>
  </si>
  <si>
    <t>FILA_106</t>
  </si>
  <si>
    <t>H 2 En los informes de Gestión del MVCT en las vigencias 2007 a 2011 se presentan cumplimiento de las metas anuales de la política de vivienda a población desplazada superiores al 100%.</t>
  </si>
  <si>
    <t>Debido a que las metas planteadas se basan en la asignación de subsidios a población desplazada y no al goce efectivo del derecho a vivienda,</t>
  </si>
  <si>
    <t>El programa de las 100 mil viviendas garantiza  el goce efectivo del derecho para la PD, ya que los recursos de la PVPD se ejecutan contra la entrega de la vivienda la hogar beneficiario, asi mismo tambien se logra que los subsidos asignados con anterioridad se puedad entregar en viviendas del programa y con ello aumentar la efectividad de los subsidios anteriores.</t>
  </si>
  <si>
    <t>* Asignar 8.000 subsidio familaires de vivienda en especie para población desplazada.</t>
  </si>
  <si>
    <t>No. de SFV asignados</t>
  </si>
  <si>
    <t>Aud PPP DESPLAZADA 2011 FILA 235 Con 2014IE0000366 DEL17012014, se informma que durante la vigencia 2013 se asignaron 27278 SFV(detalle de las resoluiones contenidas en CD)</t>
  </si>
  <si>
    <t>FILA_107</t>
  </si>
  <si>
    <t>H3 El Ministerio de Vivienda Ciudad y Territorio no tiene registro de los aportes que realizan las entidades territoriales a los proyectos de vivienda.</t>
  </si>
  <si>
    <t>La Entidad desconoce los aportes que realizan las entidades territoriales, en cumplimiento de los principios de Corresponsabilidad y Concurrencia y la  caracterización de las regiones que tienen mayor capacidad financiera y las que no la poseen por su situación fiscal</t>
  </si>
  <si>
    <t>Definir un reporte semestral donde se registren los aportes de las entidades territoriales a los proyectos de vivienda para población desplazada.</t>
  </si>
  <si>
    <t>Elaboración del informe con la información pertinente</t>
  </si>
  <si>
    <t>Informes</t>
  </si>
  <si>
    <t xml:space="preserve">Aud PPP DESPLAZADA 2011 FILA 236 Con 7220-3-109562 se remitio  CD de la entidad evaluadora FINDETER sobre los aportes de los ET   a los proyectos de desplazados de fenomeno de la niña y promoción de oferta y demanda </t>
  </si>
  <si>
    <t>FILA_108</t>
  </si>
  <si>
    <t xml:space="preserve">H4 La entrega de los proyectos de vivienda están tardando más de dos años en promedio y, en casos extremos, hasta siete años en su terminación y entrega a los beneficiarios, </t>
  </si>
  <si>
    <t>Deficiencias en la planeación y ejecución de los proyectos de vivienda, referidas entre otras a: promoción, divulgación, elegilibilidad de los proyectos, asignación de subsidios, supervisión,  flujo de fondos y cronogramas, trámites de cobro de los recursos.</t>
  </si>
  <si>
    <t>Se expidirá una reglamentación que permita que la ejecución de los recursos sea de manera inmediata, y en la cual la población desplazada se encuentre diferenciada y priorizada</t>
  </si>
  <si>
    <t>Expedición de Reglamentación</t>
  </si>
  <si>
    <t>Aud PPP DESPLAZADA 2011FILA 237 Con correo  17 012014 cumplida con evidencia la Ley 1537 de 2012. ( anterior argumento de NA:Teniendo en cuenta que esta situacion se desprende de los pliegos de condiciones de la Invitación Pública 001 de 2009 adelantada por la empresa AGUAS DE TUMACO S.A, E.S.P. cuyo objeto fue: “(…) la gestión y operación de los servicios públicos domicili). Se anexa copia de la Resolucion No.0937 de 2012, por la cual se definen las condiciones para la transferencia, entrega y legalización del SFVUE.</t>
  </si>
  <si>
    <t>FILA_109</t>
  </si>
  <si>
    <t>H 5 El Ministerio de Vivienda, Ciudad y Territorio, FONVIVIENDA, El Ministerio de Agricultura y Desarrollo Rural y la Gerencia de Vivienda del Banco Agrario  no cuentan con un sistema de información integrado e interconectado con todas las entidades que conforman el SNARIV (antes SNAIPD) para la Política de Vivienda de la población desplazada.</t>
  </si>
  <si>
    <t>El sistema de información para la administración del subsidio familiar de vivienda intercambia en forma manual, información relacionada con Población Desplazada con el Departamento para la Prosperidad Social - DPS.</t>
  </si>
  <si>
    <t>Con la Oficina de TIC del MVCT se integarará y / o actualizará el Sistema para la Administración del SFV</t>
  </si>
  <si>
    <t>Realizar un plan de trabajo y cronograma de actividades</t>
  </si>
  <si>
    <t>Plan de Trabajo y cronograma de actividades</t>
  </si>
  <si>
    <t xml:space="preserve">Aud PPP DESPLAZADA 2011FILA 238 correo Del 17 de enero de 2014, Con 2014IE0009344 DEL 23072014,  FONVIVIENDA informa cumplimiento  anexo 1 Documento de Plan de Trabajo y Cronograma de actividades </t>
  </si>
  <si>
    <t>FILA_110</t>
  </si>
  <si>
    <t xml:space="preserve">H 6 Deficiencias en el cumplimiento del indicador de Goce Efectivo del Derecho, en este caso el de vivienda digna tanto en el Ministerio de Vivienda, Ciudad y Territorio - Fonvivienda y el Ministerio de Agricultura y Desarrollo Rural – Banco Agrario de Colombia. </t>
  </si>
  <si>
    <t>Toda vez que algunas viviendas no cumplen con lo consagrado en la norma respecto a vivienda digna, presentando deficiencias técnicas (calidad de materiales), espacio insuficiente (más de 3 personas por habitación), carencia de algunos servicios públicos y falta o deficientes obras de urbanismo .</t>
  </si>
  <si>
    <t>No. de SFv asignados</t>
  </si>
  <si>
    <t>Aud PPP DESPLAZADA 2011 FILA 239 Con 2014EE0000366 DEL17012014, se informma que durante la vigencia 2013 se asignaron 27278 SFV(detalle de las resoluiones contenidas en CD)</t>
  </si>
  <si>
    <t>FILA_111</t>
  </si>
  <si>
    <t xml:space="preserve">H 21 Términos Inicio Ejecución Proyecto (varios proyectos Urbanos remitirse al texto del informe): observó demora en la ejecución de los proyectos luego de haber iniciado las obras de las viviendas, </t>
  </si>
  <si>
    <t>Debilidades en la gestión por parte de los oferentes e incumplimiento de contratistas</t>
  </si>
  <si>
    <t>Realizar mesas de vivienda periodicas con Alcades y Oferentes para hacer seguimiento al estado de los subsidios y a la fecha de inicio y cobro de los proyectos.</t>
  </si>
  <si>
    <t>Mesas de vivienda para proyectos de población desplazada a nivel nacional</t>
  </si>
  <si>
    <t>Mesas de vivienda realizadas</t>
  </si>
  <si>
    <t>Aud PPP DESPLAZADA 2011 FILA 254 Con 2014IE0000366 DEL 17/01/2014  se informa que se encuentran las evidencias de las 6 mesas de vivienda en CD adjunto</t>
  </si>
  <si>
    <t>FILA_112</t>
  </si>
  <si>
    <t>H22 Vivienda Digna y Saludable Proyectos Adan Mendez (Fortul), Villa Uribe y Chiriqui Norte (Valledupar)- proyectos urbanos: En desarrollo de la visita realizada por la CGR a los proyectos de vivienda para desplazados seleccionados, se observaron condiciones indignas de habitabilidad (no saludables).</t>
  </si>
  <si>
    <t>Debilidades en la formulación de los proyectos que no contemplan diseños y materiales adecuados que garanticen las condiciones de salubridad.</t>
  </si>
  <si>
    <t>Se realizará reunión con Findeter y se analizaran los requisitos que se estan exigiendo para otorgar la elegibilidad a los proyectos, citando los casos puntuales indentificados en este hallazgo, para tomar medidas correctivas en el caso que aplique.</t>
  </si>
  <si>
    <t>Reunión Findeter con acta de compromisos</t>
  </si>
  <si>
    <t xml:space="preserve">Reunión y Acta </t>
  </si>
  <si>
    <t>Aud PPP DESPLAZADA 2011 FILA 255 ACTA COMITÉ FONVIVIENDA -FINDETER 30082011 evidencia ejecucion y compromisos en refer a los contratos suscritos FINDETER</t>
  </si>
  <si>
    <t>FILA_113</t>
  </si>
  <si>
    <t>H 23 Prestación de servicios públicos Proyectos Brisas del Mar II 2005 (Turbo) y Urbanización Una Nueva Luz (Fundación) : Se evidenció por parte de la CGR que algunos proyectos aún no cuentan con la prestación del servicio de acueducto.</t>
  </si>
  <si>
    <t>El oferente no ha realizado las gestiones necesarias y suficientes para que el servicio de acueducto y alcantarillado llegue a la urbanización, toda vez que no hay conexión con el tubo madre.</t>
  </si>
  <si>
    <t>Para Brisas del Mar se solicitará a la supervisión (FONADE) que se certitifique si el servicio de acueducto y alcantarillado está conectado  y se presta normalmente. Respecto al proyecto Urbanización Una Nueva Luz se solicitará a FONADE que certifique si el avance de obras de acueducto esta acorde con el avacne de la obra.</t>
  </si>
  <si>
    <t>Solicitud de Certificación</t>
  </si>
  <si>
    <t>Certificado</t>
  </si>
  <si>
    <t xml:space="preserve">Aud PPP DESPLAZADA 2011 FILA 256 ACTA  con 2014IE0009454 se remiten Actas de Proyecto Brisas del Mar 2005, Una Nueva Luz, </t>
  </si>
  <si>
    <t>FILA_114</t>
  </si>
  <si>
    <t>H24 Certificación Calidad viviendas  usadas: . El único requisito existente consiste en la recopilación de una serie de soportes documentales, pero legalmente no hay quien certifique la calidad de las viviendas. La caja de compensación familiar solamente certifica la existencia y disponibilidad a la prestación de servicios de energía, acueducto y alcantarillado.</t>
  </si>
  <si>
    <t>Se observa un vacío normativo en lo que se refiere a compra de vivienda usada, en cuanto a la elegibilidad o estudio de las condiciones de calidad y estructura de las viviendas</t>
  </si>
  <si>
    <t>Evaluar juridicamente la responsabilidad que tiene Fonvivienda, sobre la certificación de la calidad constructivas de las viviendas usadas donde se apliquen subsidios asignados por esta Entidad, advirtiendo que muchas de las viviendas seleccionadas por los benficiarios fueron construidas hace mas de 20 años.</t>
  </si>
  <si>
    <t>1. Solicitud concepto juridico a profesional especializado en el tema 2. Entregar concepto juridico a la CGR 3. Divulgar concepto entre las partes interesadas</t>
  </si>
  <si>
    <t>Concepto juridico</t>
  </si>
  <si>
    <t>Aud PPP DESPLAZADA 2011 FILA 257Con 7222-2-96041 del 01 de octubre 2013 se le dirige al Contralor delegado el concepto jurídico, indicando que se han dictado por parte de FONVIVIENDA las normas tendientes a velar por la correcta aplicación del subsisdio familiar de vivienda.</t>
  </si>
  <si>
    <t>FILA_115</t>
  </si>
  <si>
    <t xml:space="preserve">H25 Visita de existencia (vivienda usada Neiva): Se evidenció que la Caja de Compensación Familiar del Huila - COMFAMILIAR, le cobra a los desplazados $50.000 por la visita de existencia de la vivienda (este es uno de los requisitos para que se desembolse el valor del subsidio), cuando dicho costo será de cargo del oferente o de la entidad territorial Municipal o Distrital, </t>
  </si>
  <si>
    <t>Inobservancia del Anexo N° 12 del Reglamento Interno 2004-2012 para los Contratos de Encargo de Gestión números 004-A de 2004, 14 de 2006, 11 de 2007, 557 de 2008, 1541 de 2009, 64 de 2010 y 04 de 2011, en su numeral 2.1.1.1</t>
  </si>
  <si>
    <t>Se emitira comunicado a CAVIS - UT, para que solicite a las Cajas de Compensación del pais, la emisión sin costo del certificado de existencia, recalcando las responsabilidades establecidas con respecto a este tema en el Reglamento Interno de los contratos de Encargo de Gestión.</t>
  </si>
  <si>
    <t>1. Emitir comunicación a CAVIS - UT 2. Hacer seguimiento al entendimiento de esta instrucción por parte de las cajas de compensación</t>
  </si>
  <si>
    <t>Comunicación</t>
  </si>
  <si>
    <t>AUD PPPDESPLAZ FILA 258: 7221262247 de 04072013 se envío comunicación a la Unión Temporal de Cajas de Compensación, solicita que remita comunicado a todas las Cajas de Compensación a nivel nacional, informando que el “certificado de existencia se debe expedir sin costo al beneficiario”.</t>
  </si>
  <si>
    <t>FILA_116</t>
  </si>
  <si>
    <t xml:space="preserve">H 26 Compraventa Vivienda Usada Digna y Saludable Municipio deTame: Una vez realizado el estudio de títulos de cuatro viviendas compradas por beneficiarios de subsidios de Vivienda Usada para población desplazada, en el Barrio San Antonio, ubicado en el Municipio de Tame - Arauca, se constató que un predio comprado por un particular en $7.000.000, </t>
  </si>
  <si>
    <t>Realizar visia a la caja de compensación con el fin de verificar la documentación que estan solicitando tanto para el desembolso del subsidio como para la expedición de los certificados de existencia, tomando los correctivos que tengan lugar dependiendo del resultado de la visita.</t>
  </si>
  <si>
    <t>1. Visita a la caja de compensación 2. Generación informe visitia 3. Aplicación de correctivos según el caso.</t>
  </si>
  <si>
    <t>Visita e informe</t>
  </si>
  <si>
    <t>AUD PPPDESPLAZ FILA 259 Acta Visita Supervisión  a Caja de Compensación de Arauca se realizó visita el 01112013 y el 25 -26 042013, en donde se verificó el cumplimiento de las obligaciones esablecidas en el contrato de encargo de gestión suscrito entre Fonvivienda y la Unión Temporal de Cajas CAVIS UT</t>
  </si>
  <si>
    <t>FILA_117</t>
  </si>
  <si>
    <t>H 27 Presupuestación del Proyecto Adán Méndez:En desarrollo de la auditoría adelantada por la CGR, se observaron debilidades en la planeación financiera del proyecto, lo que ocasionó la desfinanciación del mismo desde el comienzo de las obras y, la consecuente suspensión del proyecto durante un año y un mes.</t>
  </si>
  <si>
    <t>Presupuestación por debajo del 50% de los precios del mercado de ítems como mampostería y concretos y por actividades no previstas como la viga cinta</t>
  </si>
  <si>
    <t>Se ajustará morma con el fin de que el oferente establezca en el presupuesto las alzas  de materiales y manos de obra desde la presentación del proyecto para su elegibilidad hasta la terminación del mismo.</t>
  </si>
  <si>
    <t>Espedición de Reglamentación</t>
  </si>
  <si>
    <t>AUD PPPDESPLAZ FILA 260 su cumplimiento se evidencia con la Resolución 895 de 2011 así mismo se anexa las modificaciones que ha tenido la Resolución.</t>
  </si>
  <si>
    <t>FILA_118</t>
  </si>
  <si>
    <t xml:space="preserve">H 28  Términos Inicio Ejecución Proyecto Adan Mendez (Fortul): Se observó que algunos proyectos de vivienda urbana para población desplazada, eran declarados elegibles, pero el oferente no iniciaba las obras después de haber transcurrido mucho tiempo. </t>
  </si>
  <si>
    <t xml:space="preserve">Falta de seguimiento por parte del oferente del proyecto. </t>
  </si>
  <si>
    <t>AUD PPPDESPLAZ FILA 261
Se coordinó reunión con la entidad evaluadora Findeter, con el fin de revisar las condiciones tecnicas en las cuales se han presentado los proyectos de vivienda.
Así mismo, se expidió la Resolución 0895 de 2011, por medio de la cual se determinan los lineamientos para el otorgamiento de las elegibilidades de los proyectos de vivienda de interés prioritario.</t>
  </si>
  <si>
    <t>FILA_119</t>
  </si>
  <si>
    <t xml:space="preserve">H29 Supervisión: El proceso de tercerización presenta deficiencias en cuanto a la falta de información de la entidad que realiza la supervisión (FONADE), por cuanto según informe No. 4 del 9 de febrero de 2011 – visita de campo (Urbanización Chiriqui Norte - Valledupar), están requiriendo la documentación referida a licencia de construcción y urbanismo, </t>
  </si>
  <si>
    <t xml:space="preserve">Debilidades de coordinación entre los actores intervenientes en el proceso. </t>
  </si>
  <si>
    <t>La supervisión del convenio, remitirá oficio a FONADE recordando las condiciones y requisitos necesarios para autorizar desembolsos a los proyectos, exigiendo que para cada proyecto se cuente con la documentación necesaria para hacer efectivo al proyecto, de igual manera geneará reunión con los coordinadores regionales para generar compromiso sobre esta tarea.</t>
  </si>
  <si>
    <t>1. Elaboración y remisión oficio, 2. Celebración reunión generando acta con el comprimiso mencionado</t>
  </si>
  <si>
    <t>Oficio y acta</t>
  </si>
  <si>
    <t>AUD PPPDESPLAZ FILA 262  7222-2-85259 4092013  contempla obligaciones de FONADE,frente a los desembolsos a los proyectos se encuentran en el Manual operativo del Contrato 282 de 2012, así mismo las condiciones de Fonvivienda y  Fonade para la aplicación del subsidio fueron fortalecidas en las obligaciones del Contrato 422 de 2013. Se incluyeron informe de avance del proyecto CHIRIQUI NORTE.</t>
  </si>
  <si>
    <t>FILA_120</t>
  </si>
  <si>
    <t>H30 Supervisión del proyecto Urbanización El Rocío (Valledupar): Se evidencian diferencias entre los datos presupuestales y el número de subsidios, reportados por FONVIVIENDA, FONADE y la Fiduciaria</t>
  </si>
  <si>
    <t>Se solicitará a la Fiduciaria y a FONADE un reporte del valor de los recursos y el No. de subsidios que manejan para el proyecto citado en el hallazgo y se cruzara con la información de Fonvivienda, con el fin de identificar las diferecias y remitir un oficio aclaratorio a la Contraloría.</t>
  </si>
  <si>
    <t>1. Solicitud de información a Fonade 2. Soilcitud de información a Fiducia 3. Analisis de información 4. Identificación de diferencias 5. Elaboración oficio y remisión a CGR</t>
  </si>
  <si>
    <t>Oficio y archivo con información analizada</t>
  </si>
  <si>
    <t xml:space="preserve">AUD PPPDESPLAZ FILA 263 Se constató  no existencia de diferencia entre la fiducia 311216  Fiducentralm y el Oferente - Constructor  Urb El Rocío.  Actualmente las viviendas de la 1° etapa l proyecto avance100% </t>
  </si>
  <si>
    <t>FILA_121</t>
  </si>
  <si>
    <t>H31 Gestión Proyectos La Esperanza (La Paz):Las obras de construcción de las viviendas no han iniciado (0%). Además, no se evidencia gestión por parte de las entidades involucradas en la política de vivienda para la población desplazada, que permita la consecución de las garantías respectivas.</t>
  </si>
  <si>
    <t>Se expedirá reglamentación por la cual se fijan las condiciones para el giro de los recursos del subidio familiar de vivienda. Se expedirá una reglamentación que elimina el giro anticipado de recursos para la ejecución de Proyectos, de forma que se pagara el 80% contra escritura.</t>
  </si>
  <si>
    <t>AUD PPPDESPLAZ FILA 264 con Resolución 19 de 2011 fija  condiciones para el giro de los recursos de SFV y se dictan otras disposiciones entre otras las condiciones de giro se encuentra la obligatoriedad de contar con la pólizas que amparaen los recursos.y con la expedición de la Ley 1537 de 2012. Se incluyeron reporte de listado de beneficiarios del proyecto de urbanizacion LA PAZ etapa I.</t>
  </si>
  <si>
    <t>FILA_122</t>
  </si>
  <si>
    <t xml:space="preserve"> </t>
  </si>
  <si>
    <t>1. Elaboración y remisión oficio 2. Celebración reunión generando acta con el comprimiso mencionado</t>
  </si>
  <si>
    <t>AUD PPPDESPLAZ FILA 265 7222-2-85259 del 04092013, el supervisor del Convenio FONADE 422 de 2013 recuerda a FONADE las obligaciones que se deben tener en cuenta para autorizar desembolsos a los proyectos, anexa acta del 07/02/2013  de seguimiento y cronograma de compromisos para avance de obra y entrega de viviendas de los proyectos formulados por los ET.</t>
  </si>
  <si>
    <t>FILA_123</t>
  </si>
  <si>
    <t>H33 Gestión Actores responsables - política vivienda Proyecto El Limnor Etapa IV (Meddellin): Algunos  beneficiarios tuvieron que hacer uso de créditos y/o ahorros para hacer cierre financiero del proyecto y así poder obtener su vivienda,</t>
  </si>
  <si>
    <t>el valor del subsidio de vivienda no les alcanzó para cubrir el costo de la misma, toda vez que el subsidio fue asignado con fecha anterior a 2009 (fecha en la cual el valor del subsidio se reajusta.</t>
  </si>
  <si>
    <t>Expedir reglamentació que establezca y ajuste el valor del subsdio familiar de vivienda para la población desplazada . 
Expedir reglamentación en donde al subsidio familiar de vivienda sea efectivo.</t>
  </si>
  <si>
    <t xml:space="preserve">AUD PPPDESPLAZ FILA 266:  EL 6 022013, con Decreto 0156, SE ESTABLECE EL VALOR DEL SUBSIDIO FAMILIAR DE VIVIENDA DE INTERES SOCIAL PARA ÁREAS URBANAS Y SE DICTAN OTRAS DISPOSICIONES, DONDE EL SUBSIDIO PARA POBLACION DESPLAZADA PODRA SER HASTA DE 70 SMLMV.
</t>
  </si>
  <si>
    <t>FILA_124</t>
  </si>
  <si>
    <t>Hallazgo 8: Administrativo: Diferencias entre la información de os indicadores reportados por el MVCT y las entidades ejecutoras.( Pagina 33 Inf CGR de Politica de vivienda y ciudades amables  2010-2014)</t>
  </si>
  <si>
    <t xml:space="preserve">Actualizar y consolidar trimestralmente  los reportes de seguimiento  remitidos por las entidades ejecutoras externas, con el fin de reportar la misma  información. </t>
  </si>
  <si>
    <t>Reportes consolidados</t>
  </si>
  <si>
    <t>Auditoría Política Pública: Vivienda y Ciudades Amables 2010-2014 ( Pagina 33 Inf CGR)Mediante memorando Interno 2016IE0000164  DEL 13/01/2016 dirigido a la OCI se reitera ell cumplimiento de  la acciòn de mejora, motivo por el cual no se ajusta la acción de mejora.Con 2014IE0015334 DEL 11/11/2014 se anexa en CD el informe que Consolida los avances de las metas por departamento y entidad ejecutora con corte a septiembre 2014. Con 2015IE0003234 del 16/03/2015 se informa con corte a 31/12/2014 los indicadores regionalizados de los subsidios asignados por las Sistema Nal de Subsidios. (Fonvivienda:123.582; CCF208.307; CAPROVIMPRO 30.238;BANAGRARIO 63.679; Con 2016IE000164 de 19/01/2016 se informa a OCI la reiteración a la CGR el cumplimiento de esta Acción Mejora en virtud de que su ejecución se dió en el marco del PND 2010-2014 superando en 0.91% la meta programada de 243.437 VIS, y en el PND 2014-2018 establece nuevas metas para la Politica Vivienda, por lo tanto se mantiene su cumplimiento.</t>
  </si>
  <si>
    <t>FILA_125</t>
  </si>
  <si>
    <t>Hallazgo 9: Administrativo: Incumplimiento de las metas del Plan Nacionalde Desarrollo.( Pagina 33 Inf CGR de Politica de vivienda y ciudades amables  2010-2014)</t>
  </si>
  <si>
    <t>Hacer seguimiento al cumplimiento de los instrumentos de planeación y seguimiento al interior del Ministerio, para verificar el cumplimiento de las metas del período de Gobierno, incorporadas en el DNP.</t>
  </si>
  <si>
    <t>Auditoría Política Pública: Vivienda y Ciudades Amables 2010-2014 ( Pagina 33 Inf CGR)Mediante memorando Interno 2016IE0000164  DEL 13/01/2016 dirigido a la OCI se reitera ell cumplimiento de  la acciòn de mejora, motivo por el cual no se ajusta la acción de mejora. Con 2014IE0015334 del  11/11/2014 se anexa en CD el informe que Consolida el reporte de seguimiento  con fecha de corte septiembre 2014. Con 2014IE0018113  del 23/12/2014 se reporta el informe de los meses de agosto, septiembre, octubre y noviembre 2014, y se informa la ampliación del plazo para el reporte de diciembre 2014 para el 30 de enero de 2015. Con 2015IE0003234 del 16/03/2015 se informa que en el SISMEG el indicador "N° de Vvdas de VIS con apoyo de FFVDA con la meta 243.437 viviendas VIS reune los resultados de 3 indicadores. concluyendo que de la meta de 243.437 sub sidios con apoyo de FVVDA de agosto 2010 a diciembre 2014 se ejecutó 252.590 para un 103,76%. y con el apoyo de las Cajas de Compensación Familiar  con una meta de 200.990 subisidios se desmbolsaron 135.563 para un 67%. en CC se evidencia 2016IE000164 de 19/01/2016 se informa a OCI la reiteración a la CGR el cumplimiento de esta Acción Mejora por cuanto la actualización de los indicadores para la PPV 2013 estan efectivamente cumplidos y evidenciados en los informes a 31/12/2014 sobrepasando la meta esperada; por lo tanto se mantiene la AM y su cumplimiento.</t>
  </si>
  <si>
    <t>FILA_126</t>
  </si>
  <si>
    <t xml:space="preserve">Hallazgo No. 2. Ineficaz articulación institucional y en la gestión, de y entre las entidades del Estado tanto del nivel central como con los Departamentos y MinicipIos, impidiendo el cumplimiento de la meta de sacar de la pobreza extrema a los 350.000 nÚcleos familiares, dado que la oferta pública y privada no se está entregando con preferencia, suficiencia y pertinencia a la población </t>
  </si>
  <si>
    <t>Asimetrías de Información sobre familias UNIDOS beneficiarias de Programas Sociales</t>
  </si>
  <si>
    <t xml:space="preserve"> Ampliar  y remitir el reporte de los resultados de los procesos de asignación del Programa de Vivienda gratuita a la ANSPE</t>
  </si>
  <si>
    <t>Remitir trimestralmente el reporte ampliado de los  resultados de los procesos de asignación del Programa de Vivienda Gratuita</t>
  </si>
  <si>
    <t>Reporte ampliado remitido</t>
  </si>
  <si>
    <t xml:space="preserve">Con 2015IE0015157  DIVIS  informa a la OCI sobre el cumplimiento de la accción y anexa los soportes. Con 2014IE0015334 del 11/11/2014 DIVIS informa que la Dirección remitió  2 reportes en el mes de agosto, 1 en septiembre y 2 en octubre a las entidades involucradas en el programa de Vivienda Gratuita en Especie en donde adjunta la estructura de datos definida para dicha información y los registros de control por Departamento y Municipio. Teniendo en cuenta la unidad de medida y el periodo de reporte se valida 1 reporte correspondiente al mes  de octubre de 2014.  CON 2014IE0018113 del 23/12//2014 remiten soporte del correro electrrónico enviado al ANSPE  de fecha 24/11/2014 enviando el reporte de resultados del proceso de asignación de vivienda gratuita de noviembre 2014.Auditoría a la Politica Pública : Red para la Superación de la Pobreza Extrema 2008-2014-PND 2010-2014 . Responsable : Dirección de Inversiones en Vivienda de Interes Social </t>
  </si>
  <si>
    <t>FILA_127</t>
  </si>
  <si>
    <t>Falta de inventario de oferta nacional y territorial</t>
  </si>
  <si>
    <t xml:space="preserve"> Enviar y mantener actualizado el reporte de Oferta Institucional para que sea comunicado a los hogares de Red UNIDOS</t>
  </si>
  <si>
    <t xml:space="preserve">Actualizar y enviar la Oferta Institucional </t>
  </si>
  <si>
    <t>Oferta Institucional enviada</t>
  </si>
  <si>
    <t xml:space="preserve">Con 2015IE0003520 del 24-03-2015 se informa que se ha elaborado el informe Reporte de Oferta Institucional dirigido a ANSPE.Auditoría a la Politica Pública : Red para la Superación de la Pobreza Extrema 2008-2014-PND 2010-2014 . Responsable : Dirección de Inversiones en Vivienda de Interes Social </t>
  </si>
  <si>
    <t>FILA_128</t>
  </si>
  <si>
    <t>Hallazgo Politica Pública No. 1 Cumplimiento de metas y estado de los SFVU . ( Pagina 65)</t>
  </si>
  <si>
    <t xml:space="preserve">Se establecerán mecanismos de seguimiento y control al cumplimiento de las metas  en referencia a los resultados del Plan de Acción. </t>
  </si>
  <si>
    <t xml:space="preserve">En el reporte mensual de cumplimiento del Plan de Acción, se registrarán alertas respecto de eventuales atrasos o inconvenientes para  el cumplimiento de las metas. </t>
  </si>
  <si>
    <t>Informes mensuales con alertas</t>
  </si>
  <si>
    <t>Con 2014IE0015334 del 11/11/2014 se anexa en CD los resportes correspondientes a julio, agosto y septiembre del estado de avance del Plan  de Acción de la Dirección correspondientes a esta vigencais y los soportes de las modificaciones de las metas a julio, agosto y septiembre, en donde se evidencia el avance de la meta programada n° 4 Número de subsidios familiares de vivienda asignados a la población desplazada. Con 2015IE0003234 del 16/03/2015 se remite 1 informe de alertas correspondientes al mes de diciembre 2014.</t>
  </si>
  <si>
    <t>FILA_129</t>
  </si>
  <si>
    <t>Hallazgo Politica Pública No. 3 Tiempos y Calidad de las Obras ( Derecho a la Vivienda Digna). ( Pagina 81)</t>
  </si>
  <si>
    <t>Se realizarán mesas de vivienda departamentales, que permitan impulsar el desarrollo y terminación de los proyectos de vivienda de interés social, con asignacion de subsidios anteriores al año 2012.</t>
  </si>
  <si>
    <t>Establecer actas de compromiso para el cumplimiento de la ejecución de los proyectos de vivienda de interés social con asignacion de subsidios anteriores al año 2012 en las mesas de vivienda departamentales</t>
  </si>
  <si>
    <t>Actas de Compromiso y/o seguimiento por región.</t>
  </si>
  <si>
    <t>En CC DEL 11/12/2015 se evidencia: 11 Actas de seguimiento a proyectos y Matriz de Inventario de Proyectos incumplidos. Con 2015IE0015280 de 11/12/2015 se imforma cumplimiento de la Acción de Mejora evidenciando en la CC las 11 Actas de seguimiento.</t>
  </si>
  <si>
    <t>FILA_130</t>
  </si>
  <si>
    <t>Determinar los proyectos que son inviables, de acuerdo con lo indicado por el supervisor, y adelantar el trámite establecido para la declaratoria de incumplimiento, tendiente a recuperar los recursos del Subsidio Familiar de VIVIenda -SFV</t>
  </si>
  <si>
    <t>Inventario de proyectos a ser declarados en incumplimiento, y expedición de las resoluciones a  que haya lugar</t>
  </si>
  <si>
    <t>Inventario y Resoluciones expedidas</t>
  </si>
  <si>
    <t>En CC de 11/12/2015 se evidencia: Resoluciones de incumplimiento a Subsidios Familiares de Vivienda. Con 2015IE0015280 del 11/12/2015 se Informa sobre el Inventario para el control y seguimiento de los prpyectos declarados en incumplimiento, se encuentra en la matriz de incumplimientos, en SAPT, dispiesta para su consulta. Se enexa reporte de proyectos declarados en incumplimiento durante 2015, mediante resoluciones.</t>
  </si>
  <si>
    <t>FILA_131</t>
  </si>
  <si>
    <t>Hallazgo Politica Pública No.5  Solución de proyectos fallidos y situación de los beneficiarios .(Pagina 83)</t>
  </si>
  <si>
    <t>Aplicar la reglamentación vigente para la priorización de los beneficiarios del SFV que fueron afectados por los poroyectos de vivienda, declarados en incumplimiento y/o siniestrados, y de ser necesario proponer modificaciones a la norma cuando sea del caso.</t>
  </si>
  <si>
    <t>Revisar la situación de los beneficiarios que fueron afectados por los proyectos de vivienda declarados en incumplimiento  y/o siniestrados, en la medida que soliciten a la Entidad la priorización para el ecceso al SF, siempre y cuando se atienda los requisitos para el trámite correspondiente.</t>
  </si>
  <si>
    <t>Muestra resoluciones y/o Actas de seguimiento Una (1) muestra</t>
  </si>
  <si>
    <t>Con 2016IE0000163 del 13/01/2016 en CC informa el cumplimiento de la AM por cuanto para los proyectos incumplidos o fallidos se decide 1. liberar los cupos asignados a los hogares para que puedan aplicar al SFV en otras modalidades de adquisición de vivienda en cualquier parte del país 2. Proyectos como Ciudadela S/Antonio V/vcencio se han atendido las tutelas y por el Acuerdo Cóndor de las 355vvdas certificadas se han legalizado 267, en CC Se anexan las Resoluciones 2214, 2832 de 2015 y Actas de seguimiento. Por lo así expuesto se justifican los cambios de la AM, Descripción, Medida, fecha de terminación, tal y como queda en el PM</t>
  </si>
  <si>
    <t>FILA_132</t>
  </si>
  <si>
    <t>Hallazgo Politica Pública No.7  Coordinación Nación- Territorio .(Pagina 86)</t>
  </si>
  <si>
    <t>Coordinar con los entes territoriales espacios que orienten frente a las competencias que tienen las entidades involucradas en la ejecución de los proyectos en materia de vivienda.</t>
  </si>
  <si>
    <t>Se realizarán jornadas de capacitación a los entes territoriales con respecto a la presentación, ejecución y seguimiento a los proyectos de vivienda de interes social, en los diferentes programas que tiene el Ministerio.</t>
  </si>
  <si>
    <t>Jornadas de capacitacion realizadas</t>
  </si>
  <si>
    <t>Con 2014IE0015334 del 11/11/2014, se informa la realización de 6 jornadas de capacitación: en Bogotá 08/09/14 (Arauca, Boyacá, Casanare, C/marca, Huila, Putumayo, Tolima, para 25 proyectos. Barranquilla 11/09/14 (Atlántico, Bolívar, Cesar, Córdoba, Guajira, Magdalena, Sucre, para 38 proyectos). Cúcuta 10/09/14 (N/S, Santander para 12 proyectos) Cali 16/09/14 (Nariño, Cauca, Valle /C, para 39 proyectos) Armenia 16/09/14 (Caldas, Quindío, Risaralda para 31 proyectos), Medellín 19/09/14 (Antioquia para 4 proyectos)-</t>
  </si>
  <si>
    <t>FILA_133</t>
  </si>
  <si>
    <t>Hallazgo Politica Pública No.10  Postulaciones.(Pagina 89)</t>
  </si>
  <si>
    <t>Verificar si el procedimieto establecido para la conformación de nuevo hogar, tiene aplicabilidad para la población beneficiaria del SFV.</t>
  </si>
  <si>
    <t>Revisar las solicitudes que presenten a la Entidad para conformar los nuevos hogares aplicando la reglamentación y el cumplimiento de los requisitos para el trámite correspondiente.</t>
  </si>
  <si>
    <t>Muestra de cartas de conformación nuevos hogares.</t>
  </si>
  <si>
    <t>Con 2015IE0015929 del 22/12/2015 se justifica el avance, por cuanto la Entidad aplica la normatividad vigente sobre la postulación al SFV parala conformación de nuevos hogares permitiendo su vaibilidad en cada caso, previo estudio de análisis de los datos requeridos segú el Art 40 de la Resol 019/2011 del MVCT, en CC se evidencia: Resol 19/2011, Oficio2015EE0110414 del 24/11/2015 que informa a CAVIS la conformación de nuevos hogares. Cartas-14- de aplicación conformación nuevo hogar, justificándose así las modificaciones al PM en Acción Mejora, Actividad, Unidad Medida y Fecha Termianción, tal y como queda en el presente ajustada.Con 2015IE00158515 del 22/12/2015 se informa equivocadamente su cumplimiento, la información corresponde a la fila 348.</t>
  </si>
  <si>
    <t>FILA_134</t>
  </si>
  <si>
    <t>Hallazgo Politica Pública No.11 Control sobre el uso de las soluciones de vivienda.(Pagina 91)</t>
  </si>
  <si>
    <t>Se coordinará con los entes territoriales, las Personerias Municipales, el DPS y ANSPE, el proceso de verificación del uso de la vivienda asignada por el Fondo Nacional de Vivienda.</t>
  </si>
  <si>
    <t xml:space="preserve">Definir, en conjunto con el DPS y ANSPE, el procedimiento y mecanismos de verificación del uso de las viviendas otorgadas por FONVIVIENDA a título de SFV, y socializarlo con las entidades territoriales y las personerías municipales. </t>
  </si>
  <si>
    <t xml:space="preserve">Con 2015IE0010579 del 31/08/2015 se presenta avance sobre la implementación de un mecanismo de seguimiento y control con la Circular 005 de 2014. referente al cumplimiento que tienen los beneficiarios  del Subsisdio Familiar de vivienda en especie de residir en los inmuebles por un periodo de 10 años..... </t>
  </si>
  <si>
    <t>FILA_135</t>
  </si>
  <si>
    <t>Hallazgo 2 Entrega de Vivienda ( A) (Pagina 99)</t>
  </si>
  <si>
    <t xml:space="preserve">Revisar la condición en que se encuentran los hogares beneficiarios de SFV, que no han recibido soluciones de vivienda en el Proyecto Potrero Grande, y determinar la posibilidad de sustitución de los mismos. </t>
  </si>
  <si>
    <t xml:space="preserve">Documento de identificación de la situación de los hogares beneficiarios de SFV, que no han recibido soluciones de vivienda en el Proyecto Potrero Grande, y emisión de las resoluciones de sustitución, cuando sea el caso. </t>
  </si>
  <si>
    <t xml:space="preserve">Documento y resolucion(es) de sustitución, si es el caso. </t>
  </si>
  <si>
    <t>Con 2015IE0012603 del 15/10/2015 se informa que FONVIVIENDA expidió la Resolución 1974 del 06/10/2015 "Por la cual se aprueba la inscripción en los hogares en situación de desplazamiento con subsidio asignado por el FNV al plan de vivienda "POTRETO GRANDE BARRIO TALLER" ubicado en Santiago de Cali (Valle del Cauca). Cumplida</t>
  </si>
  <si>
    <t>FILA_136</t>
  </si>
  <si>
    <t>Hallazgo 14 Tiempos en la legalización de subsidios - Municipio Apartado( Pagina 142)</t>
  </si>
  <si>
    <t>En relacion a subsidio familiar de vivienda del proyecto Urbanizacion 4 de Junio - Municipio de Apartadó, verificar el pago efectivo al oferente en lo que corresponda.</t>
  </si>
  <si>
    <t>Una vez se verifique el pago se enviará comunicación al oferente con los soportes que evidencien el pago oportuno de los subsidios.</t>
  </si>
  <si>
    <t>Oficio enviado con soportes de cumplimiento efectivo del pago</t>
  </si>
  <si>
    <t xml:space="preserve"> Con 2015IE0003234 del 16/03/2015 se informa y anexa el documento con radicadao N°2014EE005370 del 03/07/2014 dirigido a la gerencia Banca Oficial del Banco Agrario la solicitud de abono a depósito judicial para el traslado de los recursos de 14 beneficiarios de subsidios (cuentas CAPs). Con 2014IE0018113 DEL 23/12/14 se informa avance mediante los 2014EE53170 Reporte de desembolosos solicitud de pago 1709 dirigido a Ing, Util SAS; 2014IE0014134 del 30/10/2014 de Grupo de Contratos a OAJ solicitando trémite de conciliación, pendiente soporte de pago, debido a los trámites ante BAC para legalizar la firma del actual de actual director de Fonvivienda, por lo que se prorroga para el 30/01/2015 el plazo de cumplimiento de estas acción.</t>
  </si>
  <si>
    <t>FILA_137</t>
  </si>
  <si>
    <t>Hallazgo 15 Seguimiento a las Viviendas Entregadas( Pagina 142)</t>
  </si>
  <si>
    <t>Verificar que los hogares beneficiarios del proyecto 4 de Junio del municipio de Apartadó, habiten en las viviendas y en caso contrario, aplicar el procedimiento administrativo de restitución del subsidio.</t>
  </si>
  <si>
    <t xml:space="preserve">Informe de verificación del uso de las viviendas por parte de los hogares beneficiarios del SFV, y adelantar el procedimiento administrativo de restitución del SFV, cuando sea el caso. </t>
  </si>
  <si>
    <t>Informe y procesos de restitutición adelantados, cuando sea el caso</t>
  </si>
  <si>
    <t>Con 2015IE0007725 del 26/06/2015, se informa que con 2015EE0055567 se remite al Alcalde de Apartadó la solicitud de seguimiento a las viviendas entregadas respecto al Proyecto 4 de Junio, todad vez que es obligación del ET su seguimiento dando lugar a la Circular 005 de 22/04/2014. Obligaciones de los ET relacionadas con el Trámite de Revocatorioa de la asignación del SFVE en casos de incumplimiento por parte de los Beneficiarios de Programa de Vivienda gratuita. Oficina 2015EE0055567 solicitud seguimiento a las viviendas entegadas -Proyecto 4 de Junio desarrollado en el Municipio de Apartado de Antioquia.</t>
  </si>
  <si>
    <t>FILA_138</t>
  </si>
  <si>
    <t>Hallazgo 17 Cartas de asignacion vigentes en el municipio de Apartado- ( Pagina 144)</t>
  </si>
  <si>
    <t xml:space="preserve">Verificar cuantos hogares desplazados con SFV vigente, en el Municipio de Apartadó, no lo han aplicado, y si estan incluidos en los censos para ser beneficiarios de otro proyecto. </t>
  </si>
  <si>
    <t xml:space="preserve">Realizar cruce de información de hogares beneficiarios del SFV y entregarlo al Municipio de Apartadó, para promover la aplicación de los SFV, cuando sea el caso. </t>
  </si>
  <si>
    <t>Informe de cruce de hogar y reporte al Municipio de Apartadó</t>
  </si>
  <si>
    <t xml:space="preserve"> Con 2015IE0003985 08-04-2015 se informa que se realizó el cruce de información de Hogares  y su reporte al Municipio de Apartadó con el 2015EE27494 DEL 27-03-2015. Se informa la prórroga para el 31/03/2015, teniendo en cuenta que debido a inconsistencias entre el cruce realizado y la información de la Contraloría se debe solicitar a la CGR que remita la BD para poder verificar con el módulo del Ministerio </t>
  </si>
  <si>
    <t>FILA_139</t>
  </si>
  <si>
    <t xml:space="preserve">HALLAZGO No 49: Tiempo de ejecución del proyecto (A) , Proyecto Chiriquí Norte   (Pagina 232) </t>
  </si>
  <si>
    <t xml:space="preserve">Se realizará, en conjunto con FONADE, reunión de seguimiento a la ejecución del proyecto y se solicitará la terminación del mismo en los plazos establecidos en la normatividad vigente. </t>
  </si>
  <si>
    <t xml:space="preserve">Realizar visita al proyecto y reunión de seguimiento para requerir la terminación del proyecto  dentro de los plazos establecidos. </t>
  </si>
  <si>
    <t xml:space="preserve">Acta de visita y reunión e informe de certificados de  existencia, si es el caso. </t>
  </si>
  <si>
    <t xml:space="preserve">Con 2015IE0007725 Del 26/06/2015 Se evidencia Acta FONADE-Chiriquí Norte de Valledupar César  del 22-05-2015,   </t>
  </si>
  <si>
    <t>FILA_140</t>
  </si>
  <si>
    <t xml:space="preserve">HALLAZGO No 50: Control y seguimiento (A) Proyecto Chiriquí Norte   (Pagina 233) </t>
  </si>
  <si>
    <t xml:space="preserve">Hacer seguimiento al cumplimiento de las obligaciones a cargo del interventor del proyecto Chiriquí Norte, mediante la realización de mesas de trabajo. </t>
  </si>
  <si>
    <t>Realizar mesas de trabajo bimensuales, con el interventor del proyecto, para hacer seguimiento al cumplimiento de sus obligaciones</t>
  </si>
  <si>
    <t>Actas de las mesas de trabajo</t>
  </si>
  <si>
    <t>Con 2015IE0007725 del 26/06/2015 se informa que FVVDA realizó mesas de vivienda dptales en 12/2014, Se evidencian Acta FONADE 14 -16-02-2015, Acta FONADE 15 22-05-2015, Acta FONADE, Urbanización Chiriquí- Valledupar</t>
  </si>
  <si>
    <t>FILA_141</t>
  </si>
  <si>
    <t>HALLAZGO No 87: Seguimiento a las viviendas entregadas (A) ( Pagina  356)</t>
  </si>
  <si>
    <t>Verificar que los hogares beneficiarios del proyecto Ciudadela San Antonio del municipio de Villavicencio,  habiten en las viviendas y en caso contrario, aplicar el procedimiento administrativo de restitución del subsidio.</t>
  </si>
  <si>
    <t xml:space="preserve"> Con 2015IE0007725 del 26/06/2015 se informa que con 2015EE005558 se remite a la Alcaldía Villavicencio solicitud Proyecto Ciudadela San Antonio , debiendo atender la  Circular 005 de 22/04/2014. Obligaciones de los ET relacionadas con el Trámite de Revocatorioa de la asignación del SFVE en casos de incumplimiento por parte de los Beneficiarios de Programa de Vivienda gratuita. Oficina 2015EE0055567 solicitud seguimiento a las viviendas entegadas -Proyecto 4 de Junio desarrollado en el Municipio de Apartado de Antioquia.</t>
  </si>
  <si>
    <t>FILA_142</t>
  </si>
  <si>
    <t>H.7 Seguimiento a las Viviendas Entregadas</t>
  </si>
  <si>
    <t>Controlar y monitorear con Villavivienda las viviendas que se han otorgado a los beneficarios del SFV  que fueron asignados por FOVIVIENDA.</t>
  </si>
  <si>
    <t>Informes solicitados a Villavivienda sobre las viviendas entregadas</t>
  </si>
  <si>
    <t xml:space="preserve">Reportes de Avance trimestrales </t>
  </si>
  <si>
    <t>Mediante Memorando2016IE0001466 del 05/02/2016 se reporto el avance la accion de mejora  y los soportes de las actas de Seguimiento del 27 de octubre y del 21 de diciembre de 2015, respectivamente y correo con los soportes del seguimiento. Con 2016IE0003805 del 08/04/2016 se informa el avance  trimestral de monitorio a las vvdas entregadas en Ciudadela San Antonio en CC se anexa informe.  Con correo electrónico del 30/062016 se informa avance con el 3er informe de seguimiento a Ciudadela San Antonio, evidenciado en c.c. También se informa que el informe 4 se presentará el 30/09/2016 por lo tanto se deberá extender el plazo a esta última fecha. Con 2016IE0007176 del 30/06/2016 se oficializa la decisión de modificar la fecha por parte del Director DIVIS, con correo electrónico 01/07/2016 el Viceministro avala la modificación Con 2016IE0011071 del 30/09/2016 se informa en CC 4to informe de seguimiento para cumplimiento de la acción de mejoramiento al 100%</t>
  </si>
  <si>
    <t>FILA_143</t>
  </si>
  <si>
    <t xml:space="preserve">H . 11 - Corresponsabilidad del Ministerio de Vivienda Ciudad y Territorio en el cumplimiento de los objetivos de la política (A11). </t>
  </si>
  <si>
    <t xml:space="preserve">Mejorar mecanismos de asistencia tecnica - acompañamiento tecnico a los municipios </t>
  </si>
  <si>
    <t>Revisar y ajustar si es el caso el Proceso de  Promoción e Implementación Tecnica - Subproceso: Promoción y Acompañamiento en Vivienda.</t>
  </si>
  <si>
    <t>Procedimiento ajustado e implementado.</t>
  </si>
  <si>
    <t>Mediante Memorando2016IE0001466 del 05/02/2016 se reporto el estado de  la accion de mejora, la cual se encuentra en ejecución. Con 2016IE0003805 del 07/04/2016 Se ratifica la acción de mejoramiento no se informa avance. Con 2016IE0007176 del 30/06/2016 Informa que La Entidad efectuó la revisión del Subproceso "Promoción y Acompañamiento en Vivienda", para lo cual generó Informe de Seguimiento a 30/06/2016, en el que se informa que el procedimiento fue objeto de ajuste y modificado en agosto de 2015, observándose que el mismo contempla las actividades N° 5 Y 6, que hacen referencia al acompañamiento técnico que se brinda a los municipios. Se anexa en cc Informe de seguimiento a 30/06/2016 y Copia del Procedimiento actualizado. CUMPLIDA 100%</t>
  </si>
  <si>
    <t>FILA_144</t>
  </si>
  <si>
    <t>Hallazgo 17.Programa de Mejoramiento Integral de Barrios. Administrativo con presunta incidencia Disciplinaria -  Contrato de Consultoría para los Estudios y Diseños Definitivos del programa de Mejoramiento Integral Barrio Las Delicias - Ibagué. En visita realizada se evidenció que los estudios y diseños definitivos para el programa de Mejoramiento Integral del Barrio Las Delicias – Ibag</t>
  </si>
  <si>
    <t>Deficiencias en la gestión del MVCT para que éstos dineros sean utilizados oportunamente de acuerdo al objeto del Convenio Interadministrativo 079 de 2013; porque en caso contrario podría conllevar a demoras en el inicio de este convenio y eventualmente puede causar mayores costos para la contratación de las obras que se realicen con los aportes entregados por el Ministerio mediante el c</t>
  </si>
  <si>
    <t xml:space="preserve">Establecer nuevos mecanismos de control y seguimiento en los convenios del Programa. </t>
  </si>
  <si>
    <t xml:space="preserve">1. Incluir como obligación de los Municipios en los nuevos convenios del Programa "Realizar reuniones periodicas de socialización y concertación de resultados con las entidades con competencias asociadas a la ejecución del proyecto". 2. Exigir que el contratante imponga como obligación al consultor, la de radicar oportunamente los estudios y diseños en las entidades respectivas, para su </t>
  </si>
  <si>
    <t>Convenio con obligaciones incluidas.</t>
  </si>
  <si>
    <t>Hallazgo No 17.Con 2015IE0010441 del 27/08/2015 se informa que se cuentan con los recursos y los estudios previos y la documentación soporte que valida la elaboración del convenio, este se suscribirá terminada la Ley de Garantías. se modifica la fecha para el 31/12/2015. En  comunicacion 2015IE0016016 del 21/12/2015 se presenta avance y aclaracion tenenfo en cuenta que  el DNP con resolucion Resol 1532 del 10/06/2015 se efectuó la distribución en el Ppto Inversión vig 2015 adjudicando el Proyecto "Implementación del Marco de Planificación y Gestión Territorial y Urbana a partir de los Contratos Plan y Acuerdos de Desarrollo Urbano Nacional, justificando el plazo de cumplimiento de esta acción de mejora a corte de Junio de 2016. Con 2016IE0006106 del 07/06/2016 se informa cumplimiento con soporte copia del Convenio 065 de 2015 que incluye en la cláusula de obligaciones la 15 y 16 que establece reuniones mensuales  con los equipos técnicos... y la obligación del cosnultor de elaborar estudios y diseños ...., las cuales han sido objeto de verificación, información en c.c..</t>
  </si>
  <si>
    <t>FILA_145</t>
  </si>
  <si>
    <t>Hallazgo 18. Administrativo - Manejo Fiduciario de los Recursos del Convenio 079 de 2013. En desarrollo del Convenio Interadministrativo 079 de 2013, cuyo objeto es “Aunar esfuerzos entre el MVCT y el Municipio de Ibagué mediante el apoyo técnico y financiero para la ejecución de la Fase II del proyecto de mejoramiento integral de barrios, correspondiente a la ejecución de las obras”, su</t>
  </si>
  <si>
    <t>Adelantar las gestiones pertinentes para el reintegro de los recursos,</t>
  </si>
  <si>
    <t>1. Requerir al municipio
2. Requerir a la Fiduciaria
3. Solicitarle al Grupo de Contratos se liquide el convenio.</t>
  </si>
  <si>
    <t>Oficios 
Memorando
Proyecto actad e liquidación</t>
  </si>
  <si>
    <t xml:space="preserve">Hallazgo No 18. Con 2015IE0010441 del 27/08/2015  se informa que se cuenta la totalidad de los recursos que faltaban por asignar el Municipio, por lo que ya existen los términos de referencia necesarias para la contratación de las obras del Proyecto las Delicias.  Teniendo en cuenta las actividades de carácter técnico y júridico, la publicación de los términos de referencia se programaron para el mes de agosto de 2016, por lo cual no se ha iniciado las obras, lo que hace que en la totalidad de los recursos se evidencien hasta mencionado mes, siendo esta la nueva fecha de cumplimiento de la acción de mejora en mención. Con 2016IE0009534 del 25/08/2016 se informa y justifica la decisión de modificar la Acción de Mejora,  Actividades/descripción, Fecha de Terminación tal y como queda en el presente PM (Anterior:Ejecutar los recursos incorporados en el encargo fiduciario; Acta de recibo de las obras que se ejecuten con los recursos del encargo fiduciario, por parte de la interventoría, mediante correo electrónico del 31/08/2016) se evidencia  LA APROBACIÓN POR PARTE DEL SUPERIOR INMEDIATO.Con 2016IE0014807 del 29-12-2016 se remiten las siguientes evidencias 2016EE0038949. 2016EE0069335 Fiduprevisora. 2016IE0001352 Liquidación 79-13 Contrato. </t>
  </si>
  <si>
    <t>FILA_146</t>
  </si>
  <si>
    <t xml:space="preserve">Hallazgo 22. Administrativo - Falta de planeación en la Suscripción del Convenio Interadministrativo 079/2013.  El 21 de noviembre del 2012 el Ministerio de Vivienda, Ciudad y Territorio suscribió el convenio 045/2012 con el municipio de Ibagué, por valor de $523.5 millones cuyo objeto era realizar los estudios y diseños para la construcción de las obras para el mejoramiento integral de </t>
  </si>
  <si>
    <t>Con 2016IE0009534 del 25/08/2016 se informa y justifica la decisión de modificar la Acción de Mejora,  Actividades/descripción,  Fecha de Terminación tal y como queda en el presente PM (Anterior:Ejecutar los recursos incorporados en el encargo fiduciario; Acta de recibo de las obras que se ejecuten con los recursos del encargo fiduciario, por parte de la interventoría,  mediante correo electrónico del 31/08/2016) se evidencia  LA APROBACIÓN POR PARTE DEL SUPERIOR INMEDIATO. Con2016IE0014807 del 29/12/2016, se remiten los oficicios  2016EE0038949. 2016EE0069335 Fiduprevisora. 2016IE0001352 Liquidación 79-13 Contrato</t>
  </si>
  <si>
    <t>FILA_147</t>
  </si>
  <si>
    <t>Hallazgo 3: Administrativo: Debilidades en la ampliación y mejoramiento de la infraestructura educativa.( Pagina 31 Inf CGR de Politica de vivienda y ciudades amables  2010-2014)</t>
  </si>
  <si>
    <t xml:space="preserve">Definir, en coordinación con el Ministerio de Educación Nacional y las entidades territoriales, donde existen MISN adoptados, las necesidades en materia de infraestructura educativa y los requerimientos para su ejecución. </t>
  </si>
  <si>
    <t xml:space="preserve">Documento de diagnóstico con las necesidades en materia de infraestructura educativa y los requerimientos para su ejecución. </t>
  </si>
  <si>
    <t>Documento</t>
  </si>
  <si>
    <t>Responsable Dirección de Espacio Urbano y Territorial -Hallazgo 3 ( Pagina 31 Inf CGR de Politica de vivienda y ciudades amables  2010-2014)Con 2015IE0006712 del 05/06/2015 se informa la ampliación de la fecha de cumplimiento para el 31/08/2015, por cuanto a la fecha se cuenta con un documento borrador denominado Diagnóstico de Infraestructura Social, y se encuentra en estado de revisión y ajustes. solicita reprogramación de la fecha de una de las acciones definidas.(31/08/2015). Con 2015IE0010441 del 27/08/2015 se informa el avance y en la carpeta compartida se tiene un Documento para la CGR -DB DE avance  PM-DUT- Docuemento de Proyectos  de Infraestructura social que se han adelantado en los macroproyectos  de Interes Social Nacional  - MINS y de los proyectos que hacen parte del programa de las 100 mil.</t>
  </si>
  <si>
    <t>FILA_148</t>
  </si>
  <si>
    <t>Hallazgo 5: Administrativo: Demoras en la adopción de los mecanismos modificatorios de la Ley 388 de 1997 por parte de las entidades territoriales.( Pagina 32 Inf CGR de Politica de vivienda y ciudades amables  2010-2014)</t>
  </si>
  <si>
    <t>Fortalecer el programa de asistencia técnica para promover en 100 municipios que pertenezcan a las principales regiones urbanas (19) del país, la adopción de los mecanismos modificatorios de la Ley 388 de 1997.</t>
  </si>
  <si>
    <t>Realización de talleres regionales</t>
  </si>
  <si>
    <t>100 Municipios asistidos</t>
  </si>
  <si>
    <t>Responsable: Dirección de Espacio Urbano y Territorial. Hallazgo 5.( Pagina 32 Inf CGR de Politica de vivienda y ciudades amables  2010-2014)OCTUBRE  2014 DEUT: Se han realizado en septiembre de Talleres en Cartagena (  6 municipios)  y Carmen de Bolivar ( 4 municipios) , en el mes de agosto se realizaron talleres en  Monteria Cordoba ( 8 municipios) Iniciaran talleres en Bogotá y Municipios de la Sabana ( taller Octubre ) y Valle de Aburra( Noviembre) ( 23 municipios) 
NOVIEMBRE 2014 DEUT:  Con MEM2014IE0017864  se remite: 1. Eje Cafetero: Anserma, Chinchiná, Calarcá, La Tebaida, Quimbaya, Dosquebradas, La Virginia, Santa Rosa De Cabal, Caicedonia, Cartago, La Unión, Zarzal, Filandia, Alcalá, y Pradera: 15 Municipios.  (21 de noviembre de 2014).2. Departamento de Cordoba: Cereté, Cienaga de Oros, Lorica, Momil, Moñitos, Puerto Escondido, Purísima, San Andres de Sotavento, San Pelayo, Tuchín, Ayapel, Buenvista, Canalete, Los Cordobas, Monteliebano, Montería, Planeta Rica, Pueblo Nuevo, Puerto Libertador, San Carlos, San José de Uré, Tierralta y Valencia. 23 Municipios. (4 y 5 de septiembre de 2014).
DICIEMBRE 2014: Con 2014IE0017864 del 19/12/2014 se reporta en CD 38 municipios a los cuales se ha fortalecido la asistencia técnica para  la adopción de los mecanismos de espacio urbano que contempla la Ley 388 de 1997. EJE Cafetero 15. Dpto Córdoba 23 municipios asistidos.
JUNIO 2015: Con Mem No. 2015IE0006712 del 5 de junio de 2015 se reportan 41 municipios mas en el que se asistieron en la adopciòn de los mecanismos modificatorios de la Ley 388 de 1997 para un total de 79 municipios asistidos.
JULIO 2015: Con Mem No. 2015IE0007887 del 1 de julio de 2015 se reportaron  21 municipios mas en el que se asistieron en la adopciòn de los mecanismos modificatorios de la Ley 388 de 1997 para un total de 100 municipios asistidos.
Se incluyó en el link de la OCI el correo que evidencia el cumplimiento por parte del auditor y las siguientes comunicaciones: 2015EE0095113 del 01 de octubre de 2015 y 2015EE0094569 del 30 de septiembre de 2015, donde se avaló  el cumplimiento de dicha actividad, por lo que esta acción de mejora se encuentra cumplida</t>
  </si>
  <si>
    <t>FILA_149</t>
  </si>
  <si>
    <t>Hallazgo Politica Pública No.8  Coordinación Nación -Nación .(Pagina 87)</t>
  </si>
  <si>
    <t xml:space="preserve">Definir, en coordinación con los Ministerios y las entidades nacionales, donde existen proyectos de vivienda, las necesidades en materia de infraestructura social (estructuras de bienestar social, educación, salud, recreación y deporte), y los requerimientos para su ejecución. </t>
  </si>
  <si>
    <t xml:space="preserve">Documento de diagnóstico con las necesidades en materia de infraestructura social y los requerimientos para su ejecución. </t>
  </si>
  <si>
    <t>Con 2015IE0006712 del 05/06/2015 se informa la ampliación de la fecha de cumplimiento para el 31/08/2015, por cuanto a la fecha se cuenta con un documento borrador denominado Diagnóstico de Infraestructura Social, y se encuentra en estado de revisión y ajustes. solicita reprogramación de la fecha de una de las acciones definidas.(31/08/2015). Con 2015IE0010441 del 27/08/2015 se informa el avance y en la carpeta compartida se tiene un Documento para la CGR -DB DE avance  PM-DUT- Documento de Proyectos  de Infraestructura social que se han adelantado en los macroproyectos  de Interes Social Nacional  - MINS y de los proyectos que hacen parte del programa de las 100 mil.</t>
  </si>
  <si>
    <t>FILA_150</t>
  </si>
  <si>
    <t>Hallazgo Politica Pública No.9  Geografia Social de los Proyectos.(Pagina 88)</t>
  </si>
  <si>
    <t>Asistencia técnica en talleres de revisión y ajuste de Planes de Ordenamiento Territorial, para que los municipios tengan en cuenta las disposiciones de la Ley 388 de 1997 en relación con el licenciamiento urbanistico, espacio público y equipamientos.</t>
  </si>
  <si>
    <t>Talleres departamentales de capacitación y asistencia técnica.</t>
  </si>
  <si>
    <t>Talleres</t>
  </si>
  <si>
    <t>Con 2015IE0006712 del 05/06/2015 se informa la realización de 5 talleres Caquetá, Huila, Nariño, Caldas y Tolima. Con 2015IE0010441 del 27/08/2015 se informa avance sustentado en documentos de la carpeta compartida (dos talleres más: Cesar y Tunja). Con 2015IE0016016 del 24/12/2015 se inoforma el cumplimiento de los 10 talleres programados cuyas evidencias se encunetran en la CC.</t>
  </si>
  <si>
    <t>FILA_151</t>
  </si>
  <si>
    <t>Con 2015IE0006712 del 05/06/2015 se informa la ampliación de la fecha de cumplimiento para el 31/08/2015, por cuanto a la fecha se cuenta con un documento borrador denominado Diagnóstico de Infraestructura Social, y se encuentra en estado de revisión y ajustes. solicita reprogramación de la fecha de una de las acciones definidas.(31/08/2015). Con 2015IE0010441 del 27/08/2015 se informa el avance y en la carpeta compartida se tiene un Documento para la CGR -DB DE avance  PM-DUT- Docuemento de Proyectos  de Infraestructura social que se han adelantado en los macroproyectos  de Interes Social Nacional  - MINS y de los proyectos que hacen parte del programa de las 100 mil.</t>
  </si>
  <si>
    <t>FILA_152</t>
  </si>
  <si>
    <t>Hallazgo Politica Pública No.13 Oferta Complementaria. Municipio de Valledupar. Programa de Vivienda Gratuita- Urbanización Nando Marín - Urbanización Lorenzo Morales  (Pagina 223) OBSERVACION: Politica Pública</t>
  </si>
  <si>
    <t xml:space="preserve">Hacer seguimiento a la ejecución de los diseños y/o las obras a que haya lugar  por parte del Ministerio de Educación y de la Alcaldía de Valledupar para la dotacion de la infraestructura social complementaria de los proyectos  de vivienda de Valledupar - Nando Marin y Lorenzo  Morales. </t>
  </si>
  <si>
    <t xml:space="preserve">Realizar Mesas de trabajo </t>
  </si>
  <si>
    <t>Actas de reunión de las mesas de trabajo.</t>
  </si>
  <si>
    <r>
      <t xml:space="preserve">Con 2014IE0017864 del 19/12/2014 se reporta en CD acta 1 del 30 de octubre 2014 de la mesa de trabajo con el equipo con el equipo ténicos de los proyectos Nando Marín y Lorenzo Morales de Valledupar. Con 2015IE0013255 de 30/10/2015 se informa que se cuenta con contrato interadtivo 1000/2013 FINDETER  y V/upar aunar esfuerzos para proyecto infraestructura educativa Nelson Mandela enla urb Nando Marín, el 20/03/2015 se incia el contrato para la construcción de la 1° etapa para 1200 alumnos y el porcentaje de avance no es representativo para convocar mesa de seguimiento. En cuanto a la ejecución de estudios, diseños, construcción y puesta en funcionamiento de un colegio y un Centro Desarrollo Infantil de la Urb Lorenzo Morales de V/upar hasta sept 2015 se adjudica al Consorcio Lorenzo Morales para la ejecución de estudios, diseños, construcción y puesta en fto del Colegio de 940 cupos y CDI 300 niños,  por lo que no es posible contar en este momento con mesas de traqbajo que evidencien el estado del proyecto, Por lo así mencionado se amplia plazo para junio de 2016, igualmente se modifica la actividad /descripción de la acción de mejora, eliminando el periodo bimensual; por cuanto el desarrollo de los proyectos conlleva a que en diferentes periodos de la vigenica se puesde establewcer actas de reunión de las mesas de trabajo de acuerdo al transcurrir del proyecto. LiNk de carpeta con soportes. El pasado 23/02 se realizó reunión en la Alcaldía Municipal de Valledupar donde se trataron temas relacionados a la construcción de megacolegios cercano al Proyecto de Vivienda Nando Marín y la necesidad de ampliar los cupos de educación como parte de los Macroproyectos que el Ministerio está apoyando a las entidades ejecutoras de los mismo. Por lo anterior se cuenta con 2 actas de reunión de 6 en materia de ejecución de obra en Valledupar para la dotación de la infraestructura social complementaria del Proyecto Nando Marín. Se incluye en \\172.27.0.110\Plan_mejoramiento de la Oficina de Control interno el Acta de reunión del 23 de febrero de 2016 realizada en la Alcaldía Municipal de Valledupar. Estado de avance: En ejecución 33%. </t>
    </r>
    <r>
      <rPr>
        <sz val="14"/>
        <rFont val="Verdana"/>
        <family val="2"/>
      </rPr>
      <t xml:space="preserve">Con 2016IE0004683 de 29/04/2016 se anexa en C.C. Acta 3del 07/04/2016 y se registra en esta A/M el aplazamiento del 30/06/2016 para el 31/12/2016 con la justiicaciones, la OCI solicita que la decisión esté firmada por el superior inmediato conforme al procedimiento de la OCI, Correo del Viceministro autoriza al Prórroga informada. Con 2016IE0010306 del 13-09-2016 se informa el Acta de la reunión celebrada en Valldupar el 08/08/2016 y lista de asistentes, con lo cual se totalizan a la fecha 4 de las 6 actas comprometidas en la Acción de Mejor. Con 2016IE0012712 de 15/11/2016, se informa el anexo del Acta N° 5 correspondiente a la mesa de trabajo del 27/10/2016m con la participación de representantes de la Alcaldia de Valledupar el MVCT-. Con 2016IE0014475 del 22/12/2016 se anexa Acta del 01/12/2016 Valledupar 01/12/2016. 100% cumplimiento. Con 2016IE0014807del 29/12/2016 se anexan oficios 2016IE0014475 </t>
    </r>
    <r>
      <rPr>
        <sz val="14"/>
        <color rgb="FF00B050"/>
        <rFont val="Verdana"/>
        <family val="2"/>
      </rPr>
      <t xml:space="preserve">
</t>
    </r>
  </si>
  <si>
    <t>FILA_153</t>
  </si>
  <si>
    <t>H 13Traslado de Inmuebles a Saneamiento: Se observó que no se trasladaron los bienes inmuebles identificados en las diferentes áreas misionales al área misional de Saneamiento,  para el trámite correspondiente y proceder a realizar la enajenación o traslado a CISA.</t>
  </si>
  <si>
    <t xml:space="preserve">Falta de control y seguimiento a las actividades de cada área misional lo que ocasionó debilidades en la gestión de bienes inmuebles. </t>
  </si>
  <si>
    <t>Dar aplicación a los procesos y procedimientos que se adopten estableciendo puntos de control para el traslado de la documentación entre áreas.</t>
  </si>
  <si>
    <t>Cronograma de actividades para la revisión y adopción del subproceso y de los procedimientos en el Sistema Integrado de Gestión del MVCT</t>
  </si>
  <si>
    <t>Informes bimestrales de avance al cumplimiento del cronograma de actividades para la revisión y adopción del subproceso y de los procedimientos en el SIG del MVCT</t>
  </si>
  <si>
    <r>
      <t xml:space="preserve">Hallazgos de resp del MVCT . H : 13 Resp: Dirección de Sistema Habitacional- Grupo de Titulación, Direccion de Inversiones en VIS . (El Ministerio dará inicio a esta actividad una vez reciba mediante acta el archivo documental por parte del PAR INURBE en Liquidación.)Con 2014IE0009681 del 29-07-2014, al 15 -07-2014 , Proyecto de formato de validación Técnica para transferencia del registro de predios  IC-INURBE- Proyectos de grávamenes por solicitud de parte. ART 7 Ley 1001 de 2005 Cesión a Título Gratuit. Art 2 Ley 1001 de 2005- Transferencia de dominio. Art 10 decreto 554 de 2003, Correos Electrónicos.Con </t>
    </r>
    <r>
      <rPr>
        <b/>
        <sz val="14"/>
        <rFont val="Verdana"/>
        <family val="2"/>
      </rPr>
      <t>2014IE0015480</t>
    </r>
    <r>
      <rPr>
        <sz val="14"/>
        <rFont val="Verdana"/>
        <family val="2"/>
      </rPr>
      <t xml:space="preserve"> se soporta la prórroga de esta acción con el </t>
    </r>
    <r>
      <rPr>
        <b/>
        <sz val="14"/>
        <rFont val="Verdana"/>
        <family val="2"/>
      </rPr>
      <t>2014IE17375 del 12/12/2014</t>
    </r>
    <r>
      <rPr>
        <sz val="14"/>
        <rFont val="Verdana"/>
        <family val="2"/>
      </rPr>
      <t>, y anexo en medios magnéticos los preliminares de los procedimientos en materia de la ejecución del PAR INURBE.</t>
    </r>
    <r>
      <rPr>
        <b/>
        <sz val="14"/>
        <rFont val="Verdana"/>
        <family val="2"/>
      </rPr>
      <t>Con 2014IE0015480 s</t>
    </r>
    <r>
      <rPr>
        <sz val="14"/>
        <rFont val="Verdana"/>
        <family val="2"/>
      </rPr>
      <t>e soporta la prórroga de esta acción con el</t>
    </r>
    <r>
      <rPr>
        <i/>
        <sz val="14"/>
        <rFont val="Verdana"/>
        <family val="2"/>
      </rPr>
      <t xml:space="preserve"> </t>
    </r>
    <r>
      <rPr>
        <b/>
        <i/>
        <sz val="14"/>
        <rFont val="Verdana"/>
        <family val="2"/>
      </rPr>
      <t>2014IE17375 del 12/12/2014</t>
    </r>
    <r>
      <rPr>
        <i/>
        <sz val="14"/>
        <rFont val="Verdana"/>
        <family val="2"/>
      </rPr>
      <t>,</t>
    </r>
    <r>
      <rPr>
        <sz val="14"/>
        <rFont val="Verdana"/>
        <family val="2"/>
      </rPr>
      <t xml:space="preserve"> y anexo en medios magnéticos los preliminares de los procedimientos en materia de la ejecución del PAR INURBE.</t>
    </r>
    <r>
      <rPr>
        <b/>
        <sz val="14"/>
        <rFont val="Verdana"/>
        <family val="2"/>
      </rPr>
      <t>Con 2014IE0016851 DEL 04/12/2014 se presenta la justificación del aplazamiento</t>
    </r>
    <r>
      <rPr>
        <sz val="14"/>
        <rFont val="Verdana"/>
        <family val="2"/>
      </rPr>
      <t>.</t>
    </r>
    <r>
      <rPr>
        <b/>
        <sz val="14"/>
        <rFont val="Verdana"/>
        <family val="2"/>
      </rPr>
      <t xml:space="preserve"> Con 2015IE0009161 del 28/07/2015 </t>
    </r>
    <r>
      <rPr>
        <sz val="14"/>
        <rFont val="Verdana"/>
        <family val="2"/>
      </rPr>
      <t xml:space="preserve">se informa cambio de fecha de cumplimiento  del 31 de julio de 2014 para 31/12/2015 tal y como queda aqui modificada, con sus respectivas modificaciones.  Con </t>
    </r>
    <r>
      <rPr>
        <b/>
        <sz val="14"/>
        <rFont val="Verdana"/>
        <family val="2"/>
      </rPr>
      <t>2015IE0016115 del 29/12/15</t>
    </r>
    <r>
      <rPr>
        <sz val="14"/>
        <rFont val="Verdana"/>
        <family val="2"/>
      </rPr>
      <t xml:space="preserve"> se presenta justificacion de prorroga, reformulación de descripción y unidad de medida  (tal y como queda establecido en el presente PM). Con 2016IE0003498 del 30/03/2016 se informa la Modificación de las actividades 1 y 2 del cronograma a que se refiere el 2015IE16115, además que continuando con la elaboración y socialización de los procedimientos (soportes adjuntos) y mediante 2016IE0003512 del 15/03/2016 remiten solicitudes a la OAP. Con 2016IE0006081 del 03/03/2016 Se informa avance al cumplimiento cronograma de activiades para la revisión y adopción del subproceso y los procedimientos en el SIG MVCT encontrándose en ajustes requeridos por la OAP los procedimientos requeridos con el 2016IE0005646. Con 2016IE0007169 del 30/06/2016 el Coordinador del GTySP informa decisión y justificación para ampliar la fecha de cumplimiento de la acción de mejoramiento(anterior 30/06/2016) avalado por el Viceministro de Vivienda correo electrónico 01/07/2016. Con 2016IE0007903 del 14/07/2016 se comunica el informe final de avance del cronograma de actividades para la revisión y adopción del subproceso y de los procedimientos en el SIG-MVCT al 100%</t>
    </r>
  </si>
  <si>
    <t>FILA_154</t>
  </si>
  <si>
    <t>H 7 Procedimiento Gravámenes: De la revisión de la muestra de expedientes del proceso de gravamenes, se encontró que los mismos no cuentan con todos los documentos soporte para el proceso, contenidos en la Ley 1001 de 2005 y el manual de procedimiento.</t>
  </si>
  <si>
    <t>Falta de aplicación adecuada de los manuales de procedimiento establecidos con destino al desarrollo de la gestión para la aplicación del artículo 7 de la Ley 1001 de 2005.</t>
  </si>
  <si>
    <t>Dar aplicación a los procesos y procedimientos que se adopte, en desarrollo del artículo 7 de la ley 1001 de 2005.</t>
  </si>
  <si>
    <t>Hallazgos de resp del MVCT . H : 7 Dirección de Sistema Habitacional- Grupo de Titulación. (El Ministerio dará inicio a esta actividad una vez reciba mediante acta el archivo documental por parte del PAR INURBE en Liquidación.)Con 2014IE0009681 del 29-07-2014,  reporta que a 15 de julio de 2014, se está trabajando con el fin de incorporar el proceso en el SIG del MVCT. Se encuentra con el diseño del procedimiento mediante la metodología de mesas de trabajo. Con 2014IE0015480 se soporta la prórroga de esta acción con el 2014IE17375 del 12/12/2014, y anexo en medios magnéticos los preliminares de los procedimientos en materia de la ejecución del PAR INURBE. Con 2014IE0016851 DEL 04/12/2014 se presenta la justificación del aplazamiento. Con 2015IE0009161 del 28/07/2015 se informa cambio de fecha de cumplimiento  del 31 de julio de 2014 para 31/12/2015 tal y como queda aqui modificada, con sus respectivas modificaciones. Con 2015IE0016115 del29/12/15 se presenta justificacion de prorroga, reformulación de descripción y unidad de medida  (tal y como queda establecido en el presente PM) Con 2016IE0003498 del 30/03/2016 se informa la Modificación de las actividades 1 y 2 del cronograma a que se refiere el 2015IE16115, además que continuando con la elaboración y socialización de los procedimientos (soportes adjuntos) y mediante 2016IE0003512 del 15/03/2016 remiten solicitudes a la OAP. Con 2016IE0006081 del 03/03/2016 Se informa avance al cumplimiento cronograma de activiades para la revisión y adopción del subproceso y los procedimientos en el SIG MVCT encontrándose en ajustes requeridos por la OAP los procedimientos requeridos con el 2016IE0005646  Con 2016IE0007169 del 30/06/2016 el Coordinador del GTySP informa decisión y justificación para ampliar la fecha de cumplimiento de la acción de mejoramiento(anterior 30/06/2016) avalado por el Viceministro de Vivienda correo electrónico 01/07/2016. Con 2016IE0007903 del 14/07/2016 se imforma el informe final de avance del cronograma de actividades para la revisión y adopción del subproceso y de los procedimientos en el SIG-MVCT al 100%</t>
  </si>
  <si>
    <t>FILA_155</t>
  </si>
  <si>
    <t xml:space="preserve">H 9 Manuales de Procedimiento: Aprobacion gradual de los manuales correspondientes a los 9 temas misionales y falta de aprobación del manual de saneamiento y articulo 5 de la Ley 1001 de 2005. </t>
  </si>
  <si>
    <t>Complejidad en los procesos y falta de decisión de las directivas del PAR INURBE y del MVCT.</t>
  </si>
  <si>
    <t>Dar aplicación a los procesos y procedimientos que se adopten y aprobar los correspondientes a los artículos 2, 3, 4, 6 y 7 de la Ley 1001 de 2005 y del artículo 10 del Decreto 554 de 2003</t>
  </si>
  <si>
    <r>
      <t xml:space="preserve">Hallazgos de resp del MVCT . H : 9 Resp: Dirección de Sistema Habitacional- Grupo de Titulación. (El Ministerio dará inicio a esta actividad una vez reciba mediante acta el archivo documental por parte del PAR INURBE en Liquidación.)Con 2014IE0009681 del 29-07-2014, se reporta avance al 15-07-2014- Procedimiento de cancelación de gravamenes por solicitud de parte Art 7 Ley 1001 de 2005, Cesión a título gratuito, Art 2 Transferencia de dominio, Art 10 Decreto 554 de 2003-proyectos de formatos -conceptos técnicos de titulación- Concepto Técnico de artículo 10, Concepto Técnico de ZOnas de Cesión Validación Técnica de Transferencia. Acta 1. de la mesa de trabajo de revisión del procedimiento de cancelación de Gravamenes- Correos electrónicos de seguimiento, Conceptos de la OAJ- Enajenación a iglesias Art 4 Ley 101 de 2005. Solicitud de conceptos a la OAJ en relación a la aplicación del art 3 de la Ley 1001 de 2005. Con 2014IE0015480 se soporta la prórroga de esta acción con el 2014IE17375 del 12/12/2014, y anexo en medios magnéticos los preliminares de los procedimientos en materia de la ejecución del PAR INURBE.Con 2014IE0016851 DEL 04/12/2014 se presenta la justificación del aplazamiento.  Con comunicación 2015IE 6977 del 12/06/2015 se presentan reformulacion del hallazgo H-9, tal y como queda aqui formulada.Con 2015IE0009161 del 28/07/2015 se informa cambio de fecha de cumplimiento  del 31 de julio de 2014 para 31/12/2015 tal y como queda aqui modificada. Con 2015IE0016115 del29/12/15 se presenta justificacion de prorroga, reformulación de descripción y unidad de medida  (tal y como queda establecido en el presente PM) </t>
    </r>
    <r>
      <rPr>
        <sz val="14"/>
        <color rgb="FF00B050"/>
        <rFont val="Verdana"/>
        <family val="2"/>
      </rPr>
      <t xml:space="preserve">Con 2016IE0005293 del 13/05/2016 se solicita modificación de la A/M U/M Actividad/ y fechas de inicio y terminación, a la cual la OCI solicita que las modificaciones deben estar firmadas por el superior inmediato. Correo electrónico del Viceministro del 19/05/2016 autoriza la modificación creando una nueva acción de mejoramiento que se clasifica en la fila 295  de esta matriz  </t>
    </r>
    <r>
      <rPr>
        <sz val="14"/>
        <rFont val="Verdana"/>
        <family val="2"/>
      </rPr>
      <t>Con 2016IE0003498 del 30/03/2016 se informa la Modificación de las actividades 1 y 2 del cronograma a que se refiere el 2015IE16115, además que continuando con la elaboración y socialización de los procedimientos (soportes adjuntos) y mediante 2016IE0003512 del 15/03/2016 remiten solicitudes a la OAP. Con 2016IE0006081 del 03/03/2016 Se informa avance al cumplimiento cronograma de actividades para la revisión y adopción del subproceso y los procedimientos en el SIG MVCT encontrándose en ajustes requeridos por la OAP los procedimientos requeridos con el 2016IE0005646  Con 2016IE0007903 del 14/07/2016 se comunica el informe final de avance del cronograma de actividades para la revisión y adopción del subproceso y de los procedimientos en el SIG-MVCT al 100%</t>
    </r>
  </si>
  <si>
    <t>FILA_156</t>
  </si>
  <si>
    <t>H 10 Comunicación entre las Áreas Misionales: No se encontro el oficio de traslado debidamente tramitado, del expediente con sus documentos soportes completo, al área que le corresponde el trámite.</t>
  </si>
  <si>
    <t>Debilidades en los procedimientos y controles establecidos lo que no permite un adecuado control y seguimiento de las actividades misionales.</t>
  </si>
  <si>
    <t>Hallazgos de resp del MVCT . H : 10 Resp: Dirección de Sistema Habitacional- Grupo de Titulación.Con 2014IE0009681 del 29-07-2014, se reporta Proyecto  de Formato de validación Técnica para transferencia de registro de predios ICT INURBE- Proyectos de Procedimiento cancelación de gravámenes por solicitus de parte art 7 Ley 1001 de 2005- Cesión a Título Gratuito. Art 2 ELy 1001 de 2005 Transferencia de dominio. Arto 10 Decreto 554 de 2003. Correos Electrónicos de seguimiento.Con 2014IE0015480 se soporta la prórroga de esta acción con el 2014IE17375 del 12/12/2014, y eanexo en medios magnéticos los preliminares de los procedimientos en materia de la ejecución del PAR INURBE. Con 2014IE0015480 se soporta la prórroga de esta acción con el 2014IE17375 del 12/12/2014, y anexo en medios magnéticos los preliminares de los procedimientos en materia de la ejecución del PAR INURBE.Con 2014IE0015480 se soporta la prórroga de esta acción con el 2014IE17375 del 12/12/2014, y anexo en medios magnéticos los preliminares de los procedimientos en materia de la ejecución del PAR INURBE.Con 2014IE0016851 DEL 04/12/2014 se presenta la justificación del aplazamiento. Con comunicación 2015IE 6977 del 12/06/2015 se presentan reformulacion del hallazgo H-9, tal y como queda aqui formulada.Con 2015IE0009161 del 28/07/2015 se informa cambio de fecha de cumplimiento  del 31 de julio de 2014 para 31/12/2015 tal y como queda aqui modificada, con sus respectivas modificaciones  Con 2015IE0009161 del 28/07/2015 se informa cambio de fecha de cumplimiento  del 31 de julio de 2014 para 31/12/2015 tal y como queda aqui modificada, con sus respectivas modificaciones. Con 2015IE0016115 del29/12/15 se presenta justificacion de prorroga, reformulación de descripción y unidad de medida  (tal y como queda establecido en el presente PM. Con 2016IE0003498 del 30/03/2016 se informa la Modificación de las actividades 1 y 2 del cronograma a que se refiere el 2015IE16115, además que continuando con la elaboración y socialización de los procedimientos (soportes adjuntos) y mediante 2016IE0003512 del 15/03/2016 remiten solicitudes a la OAP. Con 2016IE0006081 del 03/03/2016 Se informa avance al cumplimiento cronograma de activiades para la revisión y adopción del subproceso y los procedimientos en el SIG MVCT encontrándose en ajustes requeridos por la OAP los procedimientos requeridos con el 2016IE0005646  Con 2016IE0007903 del 14/07/2016 se imforma el informe final de avance del cronograma de actividades para la revisión y adopción del subproceso y de los procedimientos en el SIG-MVCT al 100%</t>
  </si>
  <si>
    <t>FILA_157</t>
  </si>
  <si>
    <t>H 12  Decreto 4825 de 2011: En la revisión de los expedientes del área de titulación no se encontró el cruce establecido en el artículo 11, 12 y 13 del Decreto 4825 de 2011, con Fonvivienda y el procedimiento  establecido en la norma.</t>
  </si>
  <si>
    <t>Debilidades en los procedimientos y las actividades misionales, lo cual afecta la transferencia de inmuebles a beneficiarios que no tendrían el derecho legal.</t>
  </si>
  <si>
    <t>Incorporar el resultado del cruce con las bases de FONVIVIENDA al expediente respectivo, en los términos de Ley.</t>
  </si>
  <si>
    <t>Hallazgos de resp del MVCT . H : 12 Resp: Dirección de Sistema Habitacional- Grupo de Titulación, Direccion de Inversiones en VIS . (El Ministerio dará inicio a esta actividad una vez reciba mediante acta el archivo documental por parte del PAR INURBE en Liquidación.) (El Ministerio dará inicio a esta actividad una vez reciba mediante acta el archivo documental por parte del PAR INURBE en Liquidación.)Con 2014IE0009681 del 29-07-2014, al 15 -07-2014 se informa sobre Proyecto de procedimientos de cesión a título gratuito . Art 2  ley 1001 de 2005- Correos electrónics de seguimento.Con 2014IE0015480 se soporta la prórroga de esta acción con el 2014IE17375 del 12/12/2014, y 4 anexo en medios magnéticos los preliminares de los procedimientos en materia de la ejecución del PAR INURBE.Con 2014IE0016851 DEL 04/12/2014 se presenta la justificación del aplazamiento.Con 2015IE0009161 del 28/07/2015 se informa cambio de fecha de cumplimiento  del 31 de julio de 2014 para 31/12/2015 tal y como queda aqui modificada, con sus respectivas modificaciones.  Con 2015IE0009161 del 28/07/2015 se informa cambio de fecha de cumplimiento  del 31 de julio de 2014 para 31/12/2015 tal y como queda aqui modificada, con sus respectivas modificaciones. Con 2015IE0016115 del 29/12/15 se presenta justificacion de prorroga, reformulación de descripción y unidad de medida  (tal y como queda establecido en el presente PM) Con 2016IE0003498 del 30/03/2016 se informa la Modificación de las actividades 1 y 2 del cronograma a que se refiere el 2015IE16115, además que continuando con la elaboración y socialización de los procedimientos (soportes adjuntos) y mediante 2016IE0003512 del 15/03/2016 remiten solicitudes a la OAP. Con 2016IE0006081 del 03/03/2016 Se informa avance al cumplimiento cronograma de activiades para la revisión y adopción del subproceso y los procedimientos en el SIG MVCT encontrándose en ajustes requeridos por la OAP los procedimientos requeridos con el 2016IE0005646. Con 2016IE0007169 del 30/06/2016 el Coordinador del GTySP informa decisión y justificación para ampliar la fecha de cumplimiento de la acción de mejoramiento(anterior 30/06/2016) avalado por el Viceministro de Vivienda correo electrónico 01/07/2016. Con 2016IE0007903 del 14/07/2016 se comunica el informe final de avance del cronograma de actividades para la revisión y adopción del subproceso y de los procedimientos en el SIG-MVCT al 100%</t>
  </si>
  <si>
    <t>FILA_158</t>
  </si>
  <si>
    <t>Hallazgo 4: Administrativo: Bajo desarrollo de instrumentos para vincular recursos del mercado de capitales a la genaración de vivienda.( Pagina 32 Inf CGR de Politica de vivienda y ciudades amables  2010-2014)</t>
  </si>
  <si>
    <t xml:space="preserve">Evaluar la implementación de instrumentos de articulación del mercado de capitales, tales como los APP, en el acceso a la vivienda. </t>
  </si>
  <si>
    <t xml:space="preserve">Documento de evaluación. </t>
  </si>
  <si>
    <r>
      <t>Responsable Dirección del Sistema Habitacional-Hallazgo 4.( Pagina 32 Inf CGR de Politica de vivienda y ciudades amables  2010-2014)Mediante correo del 12/06/2015 se informa la decisión de ampliar al 30/09/2015 el plazo de cumplimiento, por cuanto a la fecha se han adelantado investigaciones y documentos de modelos y experiencias de modelos y experiencias nacionales e internacionales sobre instrumentos alternativos para la atención de necesidades de vivienda, además de la conformación de mesas de trabajo con el DNP, VicePresidencia de la R. DPS y la Fundación JMSD tendientes a analizr opciones de articulación de mercados de capital y acceso a la vivienda. E</t>
    </r>
    <r>
      <rPr>
        <sz val="14"/>
        <color rgb="FFFF0000"/>
        <rFont val="Verdana"/>
        <family val="2"/>
      </rPr>
      <t>n Carpeta Compartida se evidencia el Documento titulado "Evaluación de la Inplementación de instrumentos de articulación del mercado de capitales en el acceso a vivienda". Cumplida.
En requerimiento MVCT 088 de 2015 la CGR se pronunció que la acción se encuentra en ejecución por cuanto el equipo auditor de la CGR reviso el Plan de Mejoramiento con corte a 30 de junio de 2015. Se mantiene dentro del plan de mejoramiento vigente con las evidencias de cumplimiento en carpeta compartida</t>
    </r>
  </si>
  <si>
    <t>FILA_159</t>
  </si>
  <si>
    <t>Hallazgo Politica Pública No. 4 Control Sobre Contratistas .(Pagina 82)</t>
  </si>
  <si>
    <t>Elaborar proyecto normativo para determinar el régimen sancionatorio a seguir por las entidades otorgantes del subsidio familiar de vivienda, de acuerdo con el artículo 22 de la Ley 1537 del 2012.</t>
  </si>
  <si>
    <t>Elaborar proyecto normativo que reglamente el artículo 22 de la Ley 1537 del 2012</t>
  </si>
  <si>
    <t>Proyecto normativo</t>
  </si>
  <si>
    <t xml:space="preserve">DICIEMBRE  DE 2014: Con 2014IE0017375 del 12/12/2014 se informa que el Mtrabajo hasta el 05/12/2014 remitió observaciones al proyecto de decreto suscrito entre MVCT y demás entidades en referencia a la aplicabilidad del art 22 de la Ley 1537/2012, por tal motivo se modifica la fecha de vencimiento de la actividad para el 31/07/2015. 
El proyecto de Decreto fue socializado con el Ministerio de Comercio Industria y Turismo el 1 de abril de 2014 y con el Ministerio de Trabajo el 28 de abril de 2014, quienes presentaron observaciones al documento siendo algunas de ellas incorporadas en el proyecto.  Posteriormente, se remitió a la Oficina Asesora Jurídica para la aprobación correspondiente. Una vez aprobado se procedió a tramitar la firma del Ministro de Vivienda, Ciudad y Territorio. Finalmente, El Decreto “Por el cual se determina el régimen sancionatorio a seguir por las entidades otorgantes del subsidio familiar de vivienda y se dictan otras disposiciones”, fue remitido el 28 de agosto de 2014 al Ministerio de Trabajo para la suscripción del Decreto. El Ministerio de Trabajo el 5 de diciembre de 2014 remitió observaciones al proyecto de decreto suscrito por el Ministro de Vivienda, Ciudad y  Territorio. Por lo anterior y teniendo en cuenta los comentarios efectuados por el Ministerio de Trabajo se procede a prorrogar la fecha de cumplimiento de dicha actividad hasta el 31 de julio de 2015.
JULIO 2015: Por correo electronico del 31 de julio de 2015 se remitó a la OCI los soportes de cumplimiento el cual fueron incluidos en el link de la OCI.
</t>
  </si>
  <si>
    <t>FILA_160</t>
  </si>
  <si>
    <t xml:space="preserve">Hallazgo Nº 15 – Distribución de recursos que no atiende a la equidad regional: La normatividad generada en el país no garantiza que los subsidios de vivienda de interés social rural se asignen en las regiones con mayor atraso relativo generado por el Déficit de Vivienda Rural y las Necesidades Básicas Insatisfechas Rurales. Consejo Superior de Vivienda no ha cumplido su deber de enviar </t>
  </si>
  <si>
    <t>Informar al Consejo Superior de Vivienda la obligacion de remitir el informe al Congreso sobre el deficit cuantitativo y Cualitativo</t>
  </si>
  <si>
    <t>Realizar las convocatorias para la conformación del Consejo Superior de Vivienda</t>
  </si>
  <si>
    <r>
      <t xml:space="preserve">Responsable Dirección del Sistema Habitacional-Hallazgo 15.Con 2014IE0015480 del 12/11/14 se reporta avance de la gestión adelantada en referencia a la convocatoria de la conformación del Consejo Superior de Vivienda. Correo del 12/06/2015 se informa la ampliación de la fecha de terminación para el </t>
    </r>
    <r>
      <rPr>
        <sz val="14"/>
        <color rgb="FFFF0000"/>
        <rFont val="Verdana"/>
        <family val="2"/>
      </rPr>
      <t>31</t>
    </r>
    <r>
      <rPr>
        <sz val="14"/>
        <color theme="1"/>
        <rFont val="Verdana"/>
        <family val="2"/>
      </rPr>
      <t xml:space="preserve">/08/2015, en CC se evidencian los oficios 2015EE0074064, 2015EE74072, 2015EE0074101,2015EE0074116, 2015EE0074116,2015EE0074111, 2015EE0071106, 2015EE00039,  del 5/08/2015.
En requerimiento MVCT 088 de 2015 la CGR se pronunciò que la acciòn esta en ejecución. En mesa de trabajo del 28 y 29 de septiembre de 2015, se presentò nuevamente a la CGR los soportes de cumplimiento quedado evidenciado al equipo auditor que se encuentra cumplida, no obstante la CGR reviso el PM con corte a 30 de junio de 2015, por lo que queda en estados de EJECUCION.
</t>
    </r>
  </si>
  <si>
    <t>FILA_161</t>
  </si>
  <si>
    <t>H 26. Compromisos adquiridos en el marco de los APP. No se han ejecutado los compromisos adquiridos en el marco de los acuerdos para la prosperidad  firmados desde el año 2012 y 2013, proyectos que en su mayoria no han sido viabilizados por el MVCT. Dicha estrategia no ha sido efectiva por cuanto de 78 APP, 21 no han sido viabilizados ni financiados por el MVCT, es decir el 27%.</t>
  </si>
  <si>
    <t>Deficiencias en la materializacion de algunos compromisos en los APP, debido a que se requiere el concurso de las Entidades Territoriales en la formulacion y presentacion de proyectos.</t>
  </si>
  <si>
    <t>Adelantar una mesa de trabajo con la Dirección de Regiones en la que se evaluen el cumplimiento de los compromisos o las estrategias para el cierre de los mismos.</t>
  </si>
  <si>
    <t>Mesas de trabajo</t>
  </si>
  <si>
    <t>Acta</t>
  </si>
  <si>
    <t xml:space="preserve">Auditoria MVCT 2013 H26 FILA 29. Responsable: Direccion de Programas. Se modifica la accion considerando que la CGR la registro como No eficiente. 
Con 2015IE0005053 del 04-05-2015 se informan las siguientes evidencias:
1. Informe con evidencias del seguimiento adelantado proyectos año 2012  y 2013
2. Informe con evidencias del seguimiento adelantado proyectos año 2014
3. Informe de eidencias de del seguimiento adelantado proyectos año 2015.
y Matrices de información consolidada de los proyectos
Por correo Electrónico del 11/07/2016 se informa que "Se subió en carpeta compartida el acta de reunión de fecha 04 de mayo de 2016, en la que participaron el VASB, Oficina de planeación del MVCT y Alta consejería para las regiones". 
</t>
  </si>
  <si>
    <t>FILA_162</t>
  </si>
  <si>
    <t>HD 27. Proceso de Viabilización y Aprobación de Proyectos. Existen Proyectos de APSB que no cumplen con la totalidad de los requisitos de la guia de acceso, presentacion y viabilizacion de proyectos del sector de APSB de la resol 813 de 2008. Además se superan los terminos de evaluacion de proyectos establecidos en dicha resolu</t>
  </si>
  <si>
    <t>Inconsistencias en los estudios y diseños de los proyectos presentados por el Ente Territorial ante el mecanismo de evaluacion y viabilizacion del VASB, que conducen a su devolucion o reformulaciones posteriores.</t>
  </si>
  <si>
    <t>Ajustar el procedimiento de evaluacion y viabilizacion del MVCT</t>
  </si>
  <si>
    <t>Modificar la resolucion 0379 de 2012.</t>
  </si>
  <si>
    <t>Auditoria MVCT 2013 H27 FILA 30 Responsable: Direccion de Programas. En ejecución 
Con 2015IE0003372 del 18-03-2015, la Viceministra de Agua y Saneamiento Básico informa que se toma la decisión de modificar la fecha de cumplimiento (antes 31/03/2015) a 30/06/2015, por cuanto no ha sido posible efecutar las modificaciones a la citada resolución no es factible por su complejidad relacionda con la formulación y promulgación del nuevo Plan Nacional de Desarrollo, por lo que es necesario la deregotaria de la Resolución 379  de 2012 y la expedición de un nuevo acto administrativo  acorde con el Plan de Desarrollo que entre en vigencia. Con 2015IE0006868 DEL 10/06/2015 se informa la necesidad de ampliar el plazo para el 31/12/2015.Con 2015IE0016175 del 30/12/2015 se informa prórroga para el 29/02/2016 con la justificación. Con el presente plan se amplia el plazo hasta 30/06/2016 de acuerdo a instrucciones del Viceministro de Agua. Con 2016IE0006651 del 17/06/2016  y correo electrónico de la Directora de Programas del 30/06/2016 se informa las justificaciones y decisión de ampliar para el 30/09/2016 la fecha de cumplimiento de la acción de mejora.Con correo electrónico del 29/09/2016  el Asesor SDP informa las justificaciones y decisión de ampliar para el 31/10/2016 (antes 30/09/2016) la fecha de finalización de esta acción de mejoramiento, la cual ha sido autorizada por la superior inmediata como Directora de Programas. Con correo electrónico del 08/11/2016 se comunica un avance equivalente al 85% teniendo en cuenta que se surtió el trámite de participación ciudadana a partir del 27/10/2016 al 02/11/2016,  y para el 11/11/2016 se tiene programada la revisión final de las observaciones recibidad de la participación ciudadana.  El 30/12/2016  se publica la RESOLUCIÓN 1063.</t>
  </si>
  <si>
    <t>FILA_163</t>
  </si>
  <si>
    <t>H28 FILA 31. Responsable: Direccion de Programas. Se modifica la accion considerando que la CGR la registro como No eficiente. HD 28. Entrega anticipada de recursos. Proyectos de inversion Convenio Interadministrativo 159 FINDETER. En desarrollo de estos contratos se entregaron los recursos en su totalidad para la ejecucion de los contratos que de ellos se derivan, sin que se hayan recibido los bienes y/o los servicios que hagan exigible su pago tal co</t>
  </si>
  <si>
    <t>Generalidades de la Ley frente a un esquema de ejecucion diferenciado con desarrollo normativo especial.</t>
  </si>
  <si>
    <t>Efectuar la consulta a dos oficinas jurídicas con reconocida prestancias nacional para que emitan, en un breve lapso, un concepto jurídico en cuanto al cumplimiento de las prestaciones pactadas con relación al principio de anualidad.</t>
  </si>
  <si>
    <t>Elaborar consulta</t>
  </si>
  <si>
    <t xml:space="preserve">Oficio </t>
  </si>
  <si>
    <t>Con corrreo electrónico del 06/06/2016 se informa que Se da cumplimiento al 100% de la presente acción de mejora, allegando los comunicados 2016EE0044782 y 2016EE0044771 dirigidos a Carlos Eduardo Medellín Becerra y Felipe Cock consecutivamente, en los que se solicita conceptuar frente a la modalidad de contrato interadministrativo de Gerencia integral de proyectos para proyectos de agua potable. 
(Gestión anterior Auditoria MVCT 2013 H28 FILA 31. Responsable: Direccion de Programas. Se modifica la accion considerando que la CGR la registro como No eficiente.        
CON 2014IE0016439 del 27/11/2014, se solicita efectuar el ajuste a la Acción de mejora, Unidad de medida y fecha de terminación(tal y como queda aquí registrada) teniendo en cuenta que la acción antes considerada por efecto de las disposiciones a incluir son de tipo general que no fue posible incorporarlas al proyecto de ley de presupuesto presentado por el MHCP al Congreso de la República por el trámite de urgencia que se le dió al mismo, por lo que la Dirección de Programas ha determinado la inclusión de las disposiciones requeridas para el esquema de ejecución diferenciado frente a la normativa general, en el proyecto de articulado que se desarrolla en la actualidad para la ley del PND. Correo del 04/02/2015 por el cual el Director Dllo Sectorial le envia al Departamento Nacional de Planeación con copia a la Viceministra de APSB y otros las observaciones y ajustes a la Ley 142/94 en el articulado de AP y SB. Con 2016IE0003799 del 07/04/2016 se informa la decisión del VASB de modificar la acción de mejora, tal y como queda en el presente registrada (anterior:Elevar consulta ante la Sala de consulta y servicio Civil del Consejo de Estado, con relación a los contratos de Gerencia Integral)y  de aplazar el cumplimiento del 31/03/2016 para 31/05/2016 por las justificaciones expuestas en el citado memorando)</t>
  </si>
  <si>
    <t>FILA_164</t>
  </si>
  <si>
    <t>H. 30. - Informes de seguimiento. Contrato Interadministrativo No. 159 de 2013. Debilidades en la planeacion del citado contrato, y del seguimiento y control efectuado por parte del MVCT, el cual no ha sido efectivo.</t>
  </si>
  <si>
    <t>Las evidencias del seguimiento a los contrato derivados del contrato interadministrativo 159 de 2013 reposan en las carpetas de seguimiento a proyectos y no en la carpeta del contrato interadministrativo.</t>
  </si>
  <si>
    <t>Organizar un espacio físico, una estantería adecuada y un responsable de la manipulacion del archivo, que facilite el seguimiento a los contratos derivados de los contratos interadministrativos.</t>
  </si>
  <si>
    <t>Asignar el espacio físico, la estantería adecuada y el responsable del archivo.</t>
  </si>
  <si>
    <t>Contrato prestacion de servicios</t>
  </si>
  <si>
    <t>Auditoria MVCT 2013 H30. FILA 34. Responsable: Direccion de Programas. Se modifica la accion considerando que la CGR la registro como No eficiente. 
Correo electrónico allegan 2014IE0013004 del 29/09/2014 por el cual la subdirectora de Proyectos del VASB le solicita a Coordinador Grupo de Contratos que se establezca como directriz en el marco de la gestión documental del Ministerio que la documentación generada durante el desarrollo de los proyecto.ESe subió en carpeta compartida el contrato 309-2016 y 204-2016, que dan cuenta de los responsables de la organización del archivo.
Correo electrónico del 11/07/2016 informa que se subió en carpeta compartida el contrato 309-2016 y 204-2016, que dan cuenta de los responsables de la organización del archivo.</t>
  </si>
  <si>
    <t>FILA_165</t>
  </si>
  <si>
    <t>HD 33. Proyectos de Inversión Bolsa Concurso Territorial. Debilidad en viabilizacion de estos proyectos, que denota incumplimiento de criterios establecidos en la resol 379 de 2012, teniendo en cuenta que se presentan problemas en la ejecucion de obras por falencias en permisos y servidumbres en 3 proyectos, que debieron habers</t>
  </si>
  <si>
    <t>Debilidades en la identificacion de los predios necesarios para la ejecucion de proyectos en la etapa de formulacion</t>
  </si>
  <si>
    <t>Ajustar el procedimiento de evaluacion y viabilizacion del MVCT, con el fin de incluir la implantacion del proyecto presentado en el plano catastral, de manera que se identifiquen los predios afectados y los permisos de servidumbre que requieran.</t>
  </si>
  <si>
    <t>Auditoria MVCT 2013 H33 FILA 37. Responsable: Direccion de Programas. En ejecución
Con 2015IE0003372 del 18-03-2015, la Viceministra de Agua y Saneamiento Básico informa que se toma la decisión de modificar la fecha de cumplimiento (antes 31/03/2015) a 30/06/2015, por cuanto no ha sido posible efecutar las modificaciones a la citada resolución no es factible por su complejidad relacionda con la formulación y promulgación del nuevo Plan Nacional de Desarrollo, por lo que es necesario la deregotaria de la Resolución 379  de 2012 y la expedición de un nuevo acto administrativo  acorde con el Plan de Desarrollo que entre en vigencia. Con 2015IE0006868 DEL 10/06/2015 se informa la necesidad de ampliar el plazo para el 31/12/2015.Con 2015IE0016175 del 30/12/2015 se informa prórroga para el 29/02/2016 con la justificación. Con el presente plan se amplia el plazo hasta 30/06/2016 de acuerdo a instrucciones del Viceministro de Agua.Con 2015IE0016175 del 30/12/2015 se informa prórroga para el 29/02/2016 con la justificación. Con el presente plan se amplia el plazo hasta 30/06/2016 de acuerdo a instrucciones del Viceministro de Agua.Con 2016IE0006651 del 17/06/2016  y correo electrónico de la Directora de Programas del 30/06/2016 se informa las justificaciones y decisión de ampliar para el 30/09/2016 la fecha de cumplimiento de la acción de mejora. Con correo electrónico del 29/09/2016  el Asesor SDP informa las justificaciones y decisión de ampliar para el 31/10/2016 (antes 30/09/2016) la fecha de finalización de esta acción de mejoramiento, la cual ha sido autorizada por la superior inmediata como Directora de Porogramas.Con correo electrónico del 08/11/2016 se comunica un avance equivalente al 85% teniendo en cuenta que se surtió el trámite de participación ciudadana a partir del 27/10/2016 al 02/11/2016,  y para el 11/11/2016 se tiene programada la revisión final de las observaciones recibidas de la  participación ciudadana. El 30/12/2016  se publica la RESOLUCIÓN 1063. Correo electrónico 05/05/2017 remiten 2017IE0004808 del 04/05/2017  los parámetros para la definición del impacto.</t>
  </si>
  <si>
    <t>FILA_166</t>
  </si>
  <si>
    <t xml:space="preserve">Hallazgo 35. Administrativo con presunta incidencia Disciplinaria - Planes maestros de acueducto y alcantarillado de Santo Domingo y San Vicente Ferrer -Antioquia. Se evidencia la no  disponibilidad de terreno para construir la PTAR y el tanque no cabe en el predio. Falta de planeacion por parte de las alcaldias municipales y FINDETER en estos proyectos, lo que denota presunta violacion </t>
  </si>
  <si>
    <t xml:space="preserve">Inconsistencias en la informacion aportada  por el Municipio referente al predio dende se tiene proyectada la construccion de la PTAR. </t>
  </si>
  <si>
    <t>Solicitar a la Entidad contratante el acta de recibo y funcionalidad del sistema de alcantarillado</t>
  </si>
  <si>
    <t>Elaboracion y envio de comunicado, y seguimiento de la respuesta</t>
  </si>
  <si>
    <t>Acta de entrega y recibo de la obra</t>
  </si>
  <si>
    <t>Auditoria MVCT 2013 H35. FILA 39 Responsable: Direccion de Programas. Se modifica la accion considerando que la CGR la registro como No eficiente. 
Con 2016IE0003799 del 07/04/2016 se informa la decisión del VASB de aplazar el cumplimiento del 31/03/2016 para 30/11/2016 por las justificaciones expuestas en el citado memorando, especialmente por la suspención de la obra solicitada por el contratista a FINDETER y FIDUBOGOTÁ en el marco del contrato paf-atf-094- 2013. Con 2016IE0012250 del 01/11/2016 se informa y justifica que por la reformulación del proyecto por parte del municipio, por asuntos relacionados con cambios en los métodos constructivos, por lo tanto se decide prorrogar la fecha de cumplimiento, tal y como queda aquí registrada, (anterior 30/11/2016)</t>
  </si>
  <si>
    <t>FILA_167</t>
  </si>
  <si>
    <t>Hallazgo 40. Administrativo con presunta incidencia Disciplinaria - Sistema de Alcantarillado Corregimiento El Reposo- Apartado (Antioquia). Falta de planeacion en el proyecto "Optimizacion y ampliacion del sistema de alcantarillado de aguas residuales del Corregimiento El Reposo Municipio de Apartado" por cuanto el proyecto se diseño y viabilizo para la optimizacion y ampliacion del sis</t>
  </si>
  <si>
    <t>Debilidades en la reformulacion del proyecto.</t>
  </si>
  <si>
    <t>Suministrar asistencia tecnica en la reformulacion del proyecto</t>
  </si>
  <si>
    <t>Asistencia tecnica</t>
  </si>
  <si>
    <t>Auditoria MVCT 2013 H40. FILA 45 Responsable: Direccion de Programas. Se modifica la accion considerando que la CGR la registro como No eficiente. Se evidencian acta de visita y asistencia técnica . 
Con corte 31/12/2016 se evidencia Acta FiduBogotá - FINDETER  de Entrega y Recibido obras Proyecto "Optimización y Ampliación del Sistema de Alcvantarillado  de Aguas residuales  del corregimineto El RESPOSO  Municipio Apartadó, Proyecto ejecutado Contrato PAF-ATF- 059 /2013 Convenio Tripartita 125/5 04/2013.</t>
  </si>
  <si>
    <t>FILA_168</t>
  </si>
  <si>
    <t>Hallazgo 41. Administrativo con presunta incidencia Disciplinaria - Contrato de Obra No. PAF-ATF-042-2013 de 12 de abril de 2013 – Envigado Urbano. El MVCT viabilizo el proyecto "construccion de redes de alcantarillado en diferentes sitios de la zona urbana del Municipio de Envigado" sin el cumplimiento de uno de los requisitos previstos en el literal "e" del numeral 3.5.1.1 de la resolu</t>
  </si>
  <si>
    <t>Auditoria MVCT 2013 H41.  FILA 46. Responsable: Direccion de Programas. En ejecución
Con 2015IE0003372 del 18-03-2015, la Viceministra de Agua y Saneamiento Básico informa que se toma la decisión de modificar la fecha de cumplimiento (antes 31/03/2015) a 30/06/2015, por cuanto no ha sido posible efecutar las modificaciones a la citada resolución no es factible por su complejidad relacionda con la formulación y promulgación del nuevo Plan Nacional de Desarrollo, por lo que es necesario la deregotaria de la Resolución 379  de 2012 y la expedición de un nuevo acto administrativo  acorde con el Plan de Desarrollo que entre en vigencia. Con 2015IE0006868 DEL 10/06/2015 se informa la necesidad de ampliar el plazo para el 31/12/2015.Con 2015IE0016175 del 30/12/2015 se informa prórroga para el 29/02/2016 con la justificación. Con el presente plan se amplia el plazo hasta 30/06/2016 de acuerdo a instrucciones del Viceministro de Agua.Con 2015IE0016175 del 30/12/2015 se informa prórroga para el 29/02/2016 con la justificación. Con el presente plan se amplia el plazo hasta 30/06/2016 de acuerdo a instrucciones del Viceministro de Agua.Con 2016IE0006651 del 17/06/2016  y correo electrónico de la Directora de Programas del 30/06/2016 se informa las justificaciones y decisión de ampliar para el 30/09/2016 la fecha de cumplimiento de la acción de mejora.Con correo electrónico del 29/09/2016  el Asesor SDP informa las justificaciones y decisión de ampliar para el 31/10/2016 (antes 30/09/2016) la fecha de finalización de esta acción de mejoramiento, la cual ha sido autorizada por la superior inmediata como Directora de Porogramas. El 30/12/2016  se publica la RESOLUCIÓN 1063.</t>
  </si>
  <si>
    <t>FILA_169</t>
  </si>
  <si>
    <t>Hallazgo 46. Administrativo con presunta incidencia Disciplinaria - Optimización de la planta de agua potable, tanque de almacenamiento y línea de conducción para los barrios Villanorte y La Pradera en San Vicente del Caguán, Caquetá.</t>
  </si>
  <si>
    <t>Deficiencia en la formulacion y presentacion de proyectos ante el mecanismo de viabiliad del Ministerio, que conllevan a la necesidad de reformular el proyecto viabilizado</t>
  </si>
  <si>
    <t>Visita e informe de revisión de seguimiento para verificar la terminación y funcionalidad del proyecto</t>
  </si>
  <si>
    <t>Informe de visita</t>
  </si>
  <si>
    <t xml:space="preserve">Auditoria MVCT 2013 H46.  FILA 51. Responsable: Direccion de Programas. Se modifica la accion considerando que la CGR la registro como No eficiente. 
Con comunicación 2015IE0002888 informan sobre los avances en la ejecución de las acciones de mejora con corte al 31 de enero y 28 de febrero de 2015 Tres informes de gestión PDA Caquetá.
Correo electrónico 11/07/2016 Se informa que se subió en carpeta compartida el informe de comisión del 13 de junio de 2016, de Hernán Ruge, en el que manifiesta que "en la visita se encontró que el proyecto está terminado y en operación.” </t>
  </si>
  <si>
    <t>FILA_170</t>
  </si>
  <si>
    <t xml:space="preserve">Hallazgo 48. Administrativo - Plan General Estratégico y de Inversiones (PGEI) - PDA CHOCÓ. Inadecuada gestion por parte de los responsables a nivel regional y Nacional al no estructurar, aprobar y dar asistencia tecnica a los proyectos de agua potable y saneamiento basico que requieren las comunidades del Choco, para encaminarse por las vias del desarrollo y asi disminuir sus multiples </t>
  </si>
  <si>
    <t xml:space="preserve">Debilidad en los proyectos presentados al mecanismo de viabilidad del Ministerio.
</t>
  </si>
  <si>
    <t>Asistencia técnica al PDA Choco en los lineamientos para la formulación de los nuevos planes de accion de municipios, PGEI y PAEI.</t>
  </si>
  <si>
    <t>Mesa de Trabajo para socializar los lineamientos para la elaboración de los nuevos planes de accion de municipios, PGEI y PAEI.</t>
  </si>
  <si>
    <t>Auditoria MVCT 2013 H48. FILA 53. Responsable: Direccion de Programas. Se modifica la accion considerando que la CGR la registro como No eficiente. 
Con comunicación 2015IE0002888 informan sobre los avances en la ejecución de las acciones de mejora con corte al 31 de enero y 28 de febrero de 2015Tres informes de gestión PDA Choco
Correo electrónico del 11/07/20169 Se subió en carpeta compartida el acta del 16 de mayo de 2016, que da constancia de la asistencia técnica al Gestor del PDA Chocó sobre los lineamientos para la formulación de los nuevos instrumentos de planeación PGEI 2016-2019 y PAEI 2016.</t>
  </si>
  <si>
    <t>FILA_171</t>
  </si>
  <si>
    <t>Hallazgo 49. Administrativo con presunta incidencia Disciplinaria - Incumplimiento del Objeto Contractual. Los recursos invertidos en el contrato de obra SPQ001CQ124 de 2010, no cumplio con su objeto. Proyecto "Dos tanques de almacenamiento de agua potable con su obra complementaria para abastecer a la poblacion de las zonas mas alejadas y de mayor altura en la ciudad y conectarlos al si</t>
  </si>
  <si>
    <t>Debilidades en la toma de decisiones contractuales por parte del ejecutor.</t>
  </si>
  <si>
    <t>Ejercer seguimiento a la ejecucion de las obras que se adelantaran para la culminacion del proyecto, contrato que fue adjudicado el 02 de julio de 2014.</t>
  </si>
  <si>
    <t>Seguimiento al proyecto y comunicados en desarrollo de la obra</t>
  </si>
  <si>
    <t>Auditoria MVCT 2013 H49. FILA 54. Responsable: Direccion de Programas. Se modifica la accion considerando que la CGR la registro como No eficiente. 
Se anexan los siguientes informes: Construcción en Quibdó de 2 tanques de almacenamiento de agua potable cono sus obras complementarias para abasteceer a la pobleción de las zonas mas alejadas y mayor altura en la ciudad y conectados al sistema actual de acueducto: Mes de Agosto, Octubre, Noviembre 2014 y Febrero 2015.
Correo Electrónico del 11/07/2016 se informa que se cuenta con el informe del 26/06/2016 el cual esta subido en carpeta compartida. Según lo descrito en el informe ya fue terminado el contrato.</t>
  </si>
  <si>
    <t>FILA_172</t>
  </si>
  <si>
    <t xml:space="preserve">Hallazgo 51. Administrativo con presunta incidencia Disciplinaria- Obras sin terminar, y contrato de obra con terminación contractual. Ricaurte. Deficiencia en la formulacion, presentacion, evaluacion y viabilizacion del proyecto. La obra interceptor el Yulo, esta en 85%  avance fisico. El 15% restante es obra contruccion del Interceptor que no ha ejecutado por falta permiso servidumbre </t>
  </si>
  <si>
    <t>Debilidad en la identificacion de los predios necesarios para la ejecucion de proyectos en la etapa de formulacion</t>
  </si>
  <si>
    <t>Auditoria MVCT 2013 H51.  FILA 56 Responsable: Direccion de Programas. En ejecución
Con 2015IE0003372 del 18-03-2015, la Viceministra de Agua y Saneamiento Básico informa que se toma la decisión de modificar la fecha de cumplimiento (antes 31/03/2015) a 30/06/2015, por cuanto no ha sido posible efecutar las modificaciones a la citada resolución no es factible por su complejidad relacionda con la formulación y promulgación del nuevo Plan Nacional de Desarrollo, por lo que es necesario la deregotaria de la Resolución 379  de 2012 y la expedición de un nuevo acto administrativo  acorde con el Plan de Desarrollo que entre en vigencia. Con 2015IE0006868 DEL 10/06/2015 se informa la necesidad de ampliar el plazo para el 31/12/2015.Con 2015IE0016175 del 30/12/2015 se informa prórroga para el 29/02/2016 con la justificación. Con el presente plan se amplia el plazo hasta 30/06/2016 de acuerdo a instrucciones del Viceministro de Agua. Con el presente plan se amplia el plazo hasta 30/06/2016 de acuerdo a instrucciones del Viceministro de Agua.Con 2016IE0006651 del 17/06/2016  y correo electrónico de la Directora de Programas del 30/06/2016 se informa las justificaciones y decisión de ampliar para el 30/09/2016 la fecha de cumplimiento de la acción de mejora.Con correo electrónico del 29/09/2016  el Asesor SDP informa las justificaciones y decisión de ampliar para el 31/10/2016 (antes 30/09/2016) la fecha de finalización de esta acción de mejoramiento, la cual ha sido autorizada por la superior inmediata como Directora de Porogramas.Con correo electrónico del 08/11/2016 se comunica un avance equivalente al 85% teniendo en cuenta que se surtió el trámite de participación ciudadana a partir del 27/10/2016 al 02/11/2016,  y para el 11/11/2016 se tiene programada la revisión final de las observaciones recibidad de la participación ciudadana.  El 30/12/2016  se publica la RESOLUCIÓN 1063.</t>
  </si>
  <si>
    <t>FILA_173</t>
  </si>
  <si>
    <t>Hallazgo 53. Administrativo con presunta incidencia Disciplinaria - Viabilización de proyectos  con deficiencias en los estudios y diseños. Boyacá. Si bien, los proyectos se viabilizaron en cumplimiento de la resolucion 0379 de 2012 y resolucion 504 de 2013, se observa deficiencias en los requisitos pertinentes, claros y precisos para la presentacion, viabilizacion y asignacion de recurs</t>
  </si>
  <si>
    <t>Inconsistencias en los estudios y diseños de los proyectos presentados por el Ente Territorial ante el mecanismo de evaluacion y viabilizacion del VASB.</t>
  </si>
  <si>
    <t>Auditoria MVCT 2013 H53.  FILA 60. Responsable: Direccion de Programas. En ejecución
Con 2015IE0003372 del 18-03-2015, la Viceministra de Agua y Saneamiento Básico informa que se toma la decisión de modificar la fecha de cumplimiento (antes 31/03/2015) a 30/06/2015, por cuanto no ha sido posible efecutar las modificaciones a la citada resolución no es factible por su complejidad relacionda con la formulación y promulgación del nuevo Plan Nacional de Desarrollo, por lo que es necesario la deregotaria de la Resolución 379  de 2012 y la expedición de un nuevo acto administrativo  acorde con el Plan de Desarrollo que entre en vigencia. Con 2015IE0006868 DEL 10/06/2015 se informa la necesidad de ampliar el plazo para el 31/12/2015.Con 2015IE0016175 del 30/12/2015 se informa prórroga para el 29/02/2016 con la justificación. Con el presente plan se amplia el plazo hasta 30/06/2016 de acuerdo a instrucciones del Viceministro de Agua.Con 2016IE0006651 del 17/06/2016  y correo electrónico de la Directora de Programas del 30/06/2016 se informa las justificaciones y decisión de ampliar para el 30/09/2016 la fecha de cumplimiento de la acción de mejora.Con correo electrónico del 29/09/2016  el Asesor SDP informa las justificaciones y decisión de ampliar para el 31/10/2016 (antes 30/09/2016) la fecha de finalización de esta acción de mejoramiento, la cual ha sido autorizada por la superior inmediata como Directora de Porogramas.Con correo electrónico del 08/11/2016 se comunica un avance equivalente al 85% teniendo en cuenta que se surtió el trámite de participación ciudadana a partir del 27/10/2016 al 02/11/2016,  y para el 11/11/2016 se tiene programada la revisión final de las observaciones recibidad de la participación ciudadana.  El 30/12/2016  se publica la RESOLUCIÓN 1063.</t>
  </si>
  <si>
    <t>FILA_174</t>
  </si>
  <si>
    <t>Hallazgo 54. Administrativo - Cobertura y eficacia de los Planes Departamentales de Agua Departamento de Boyacá. Baja cobertura del esquema financiero en satisfacer las necesidades de los 101 Municipios del Dpto vinculados en los PDA´s y que han consignado en el FIA parte de los recursos que le corresponden por el SGP. El cumplimiento y efectividad de las politicas de APSB de los esquema</t>
  </si>
  <si>
    <t>Deficiencia en la formulacion y presentacion de proyectos ante el mecanismo de viabiliad del Ministerio.</t>
  </si>
  <si>
    <t xml:space="preserve">Asistencia técnica al PDA Boyaca en los lineamientos para la formulación de los nuevos planes de accion de municipios, PGEI y PAEI. 
</t>
  </si>
  <si>
    <t>Auditoria MVCT 2013 H54.  FILA 61. Responsable: Direccion de Programas. Incumplida segun CGR, no obstante la unidad de medida SI fue entregada oportunamente (3 informes). Se decide modificar la accion.
Con comunicación 2015IE0002888 informan sobre los avances en la ejecución de las acciones de mejora con corte al 31 de enero y 28 de febrero de 2015, Tres informes de gestión PDA Boyacá
Correo electrónico 11/07/2016 informa que se  subió en carpeta compartida el acta del 16 de junio de 2016, que da constancia de la asistencia técnica al Gestor del PDA Boyacá sobre los lineamientos para la formulación de los nuevos instrumentos de planeación PGEI 2016-2019 y PAEI 2016</t>
  </si>
  <si>
    <t>FILA_175</t>
  </si>
  <si>
    <t>Hallazgo 55. Administrativo - Proyecto "Obras complementarias para la construcción del módulo II de la planta de tratamiento de aguas residuales de Tunja, Boyacá". Se observan demoras en la ejecucion del convenio No. 06 de 2012 para la ejecucion del proyecto que estaba previsto para terminar el 30 de diciembre de 2012 y cuenta con una ultima prorroga hasta el 30 de junio de 2014.</t>
  </si>
  <si>
    <t>Dilacion en la ejecucion de las obras en cabeza del Municipio como ejecutor de las mismas.</t>
  </si>
  <si>
    <t xml:space="preserve">El VASB realizara visita de seguimiento para verificar la funcionalidad de la obra </t>
  </si>
  <si>
    <t>Visita a la obra</t>
  </si>
  <si>
    <t xml:space="preserve">Auditoria MVCT 2013 H55.  FILA 62. Responsable: Direccion de Programas. Incumplida segun CGR, no obstante la unidad de medida SI fue entregada oportunamente (3 informes). Se decide modificar la accion.
se presentan 3 informes
Correo electrónico 11/07/2016 se informa que se subió en carpeta compartida el acta del 30-06-2016 por medio de la cual se comprueba de forma visual el funcionamiento de la PTAR construida, correspondiente al sistema de aireación, manejo de lodos etc. </t>
  </si>
  <si>
    <t>FILA_176</t>
  </si>
  <si>
    <t>Hallazgo 56. Administrativo con presunta incidencia Disciplinaria - Contratos Cubará y Venta quemada.  Baja ejecucion contractual, pese a que el acta de inicio fue desde el 2 de diciembre de 2013, según informe de interventoria correspondiente a los meses de enero y febrero de 2014.</t>
  </si>
  <si>
    <t>Deficiencias en la ejecucion del contrato</t>
  </si>
  <si>
    <t>informe de seguimiento al proyecto para verificar funcionalidad de la obra</t>
  </si>
  <si>
    <t>Auditoria MVCT 2013 H56.  FILA 63. Responsable: Direccion de Programas. Incumplida segun CGR, no obstante la unidad de medida SI fue entregada oportunamente (3 informes). Se decide modificar la accion.
Con comunicación 2015IE0002888 informan sobre los avances en la ejecución de las acciones de mejora con corte al 31 de enero y 28 de febrero de 2015 Tres informes de gestión PDA Boyacá
Correo electrónico 11/07/2016 se informa que se subió en carpeta compartida 3 actas de recibo y entrega de obra al Municipio de Cubará y de Ventaquemada en las que se manifiesta explícitamente que la obra se encuentra terminada y funcionando. En relación con los informes, se anexan los inicialmente entregados demostrando que no se incumplió con la anterior acción de mejora.</t>
  </si>
  <si>
    <t>FILA_177</t>
  </si>
  <si>
    <t>Hallazgo 57. Administrativo - Construcción del sistema de acueducto y alcantarillado del municipio de Otanche primera etapa. Se observan demoras en la ejecucion contractual, según el ultimo informe de interventoria al contrato de obra, a marzo 31 de 2014 el proyecto se encuentra suspendido.</t>
  </si>
  <si>
    <t>Falta de coordinacion interinstitucional a nivel Regional</t>
  </si>
  <si>
    <t>Solicitar las evidencias del recibo de la obra por parte del Municipio</t>
  </si>
  <si>
    <t>Aportar copia del acta de recibo y entrega de la obra al Municipio</t>
  </si>
  <si>
    <t xml:space="preserve">Auditoria MVCT 2013 H57.  FILA 64. Responsable: Direccion de Programas. Se modifica la accion considerando que la CGR la registro como No eficiente. Se evidencia circular 2014EE0110815 del  12/12/2014.
AL 31/03/2016 se evidencia en cc el Acta de Recibo y Entrega de Obra al Municipio de Otanche (Boyacá) del 20/12/2014 concluyedndo que la obra se encuentra debidamente terminada y en funcionamiento 
</t>
  </si>
  <si>
    <t>FILA_178</t>
  </si>
  <si>
    <t>Hallazgo 58. Administrativo con presunta incidencia Disciplinaria - Incidente de desacato   Proyecto de la planta de tratamiento de Aguas Residuales municipio Toca- PDA. A la fecha aun no se observan aacciones de gestion por parte del MVCT, Gestor del PDA y la Alcaldia de Toca que garanticen la ejecucion del proyecto.</t>
  </si>
  <si>
    <t>Falta de diligencia por parte del Gestor y del Municipio para realizar los ajustes solicitados por el mecanismo de viabilidad del Ministerio.</t>
  </si>
  <si>
    <t>Solicitar al Gestor un plan de trabajo direccionado a la presentacion del proyecto ante el mecanismo de viabilizacion.</t>
  </si>
  <si>
    <t>Seguimiento al plan de trabajo</t>
  </si>
  <si>
    <t>Auditoria MVCT 2013 H58. FILA 65. Responsable: Direccion de Programas. Se modifica la accion considerando que la CGR la registro como No eficiente. 
Con 2015IE0002888 informan sobre los avances en la ejecución de las acciones de mejora con corte al 31 de enero y 28 de febrero de 2015  Tres informes de gestión PDA. Se subieron 2 de las 3 evidencias que demuestran el plan de trabajo y el seguimiento al mismo. Boyacá</t>
  </si>
  <si>
    <t>FILA_179</t>
  </si>
  <si>
    <t>H 65 A. Obras proyecto Regional La Mesa – Anapoima. Riesgo de posible detrimento que se podria configurar por las obras ejecutadas en la fase IV, pese a que las obras estan en un 95% de ejecucion, ya que las mismas por si solas no son 100% funcionales, y esta depende de la funcionalidad de las fases I, II y III, que como se evidencio se encuentran en proceso de incumplimiento.</t>
  </si>
  <si>
    <t xml:space="preserve">Las fases 1, 2 y 3 ejecutadas por el Departamento, que antecedieron al proyecto Fase 4 viabilizado, fueron siniestradas con posterioridad a la viabilizacion de la fase 4. </t>
  </si>
  <si>
    <t>Ajustar el procedimiento de evaluacion y viabilizacion del MVCT, para que los proyectos en los cuales se han ejecutado fases previas, se solicite la certificacion de la funcionalidad de las fases que anteceden, a  quien presenta un proyecto ante el mecanismo de viabilizacion del VASB.</t>
  </si>
  <si>
    <t>Auditoria MVCT 2013 H65.  FILA 73 Responsable: Direccion de Programas. En ejecución
Con 2015IE0003372 del 18-03-2015, la Viceministra de Agua y Saneamiento Básico informa que se toma la decisión de modificar la fecha de cumplimiento (antes 31/03/2015) a 30/06/2015, por cuanto no ha sido posible efecutar las modificaciones a la citada resolución no es factible por su complejidad relacionda con la formulación y promulgación del nuevo Plan Nacional de Desarrollo, por lo que es necesario la deregotaria de la Resolución 379  de 2012 y la expedición de un nuevo acto administrativo  acorde con el Plan de Desarrollo que entre en vigencia. Con 2015IE0006868 DEL 10/06/2015 se informa la necesidad de ampliar el plazo para el 31/12/2015.Con 2015IE0016175 del 30/12/2015 se informa prórroga para el 29/02/2016 con la justificación. Con el presente plan se amplia el plazo hasta 30/06/2016 de acuerdo a instrucciones del Viceministro de Agua.Con 2016IE0006651 del 17/06/2016  y correo electrónico de la Directora de Programas del 30/06/2016 se informa las justificaciones y decisión de ampliar para el 30/09/2016 la fecha de cumplimiento de la acción de mejora.Con correo electrónico del 29/09/2016  el Asesor SDP informa las justificaciones y decisión de ampliar para el 31/10/2016 (antes 30/09/2016) la fecha de finalización de esta acción de mejoramiento, la cual ha sido autorizada por la superior inmediata como Directora de Porogramas.Con correo electrónico del 08/11/2016 se comunica un avance equivalente al 85% teniendo en cuenta que se surtió el trámite de participación ciudadana a partir del 27/10/2016 al 02/11/2016,  y para el 11/11/2016 se tiene programada la revisión final de las observaciones recibidad de la participación ciudadana.  El 30/12/2016  se publica la RESOLUCIÓN 1063.</t>
  </si>
  <si>
    <t>FILA_180</t>
  </si>
  <si>
    <t xml:space="preserve">Hallazgo 26. Administrativo, Fiscal y Disciplinario - Contrato de Obra Pública No. 01-008-2010, Plan Maestro de Acueducto Tarazá. En visita de obra efectuada el 5 de abril de 2013, se evidenció que las obras contratadas para el proyecto Plan Maestro de Acueducto en el Casco Urbano Municipio de Taraza - Antioquia, se encuentran sin terminar y abandonadas, por lo que no se ha cumplido con </t>
  </si>
  <si>
    <t xml:space="preserve">Deficiencias en la planeación del proyecto </t>
  </si>
  <si>
    <t>Convocar y liderar una mesa de trabajo interinstitucional con la PGN, la CGR, el MHCP y el municipio de Taraza-Antioquia, con el objeto de analizar conforme a las competencias de cada Entidad, las medidas administrativas a desarrollar en el mediano y largo plazo por parte del ente territorial como responsable de la administración municipal, garante del aseguramiento de la prestación de l</t>
  </si>
  <si>
    <t xml:space="preserve">Convocar y liderar la mesa interinsitucional. </t>
  </si>
  <si>
    <t>Responsable: Direccion de Desarrollo Sectorial y Coordinacion Grupo de Monitoreo y SGP. Auditoria Ministerio Vigencia 2012 H 26 FILA 107. Se modifica la accion considerando que la CGR la registro como No eficiente.  Con 2014IE0017730 del 18/12/2014 se registra el avance de cumplimiento  con 2014EE0075220 DEL 04/09/2014 dirigido al Municipio, El 28/10/2014 se realizó contacto telefónico y se reiteró la solicitud de información via correo electrónico.Con  2015IE0004843 de 27-04-2015  se remite como evidencia de cumplimiento al 100% de las 16 acciones de mejora, copia del Informe del Uso y ejecución de los recursos del crédito con Alanza Fiduciaria "Bonos del Agua" financiados con la fuente del SGP-APSP para cada ente territorial, en virtud de estos logros la DDS valora el cumplimiento en el 100%. Con 2016IE0012700  del 15/11/2016 Sse informa el cumplimiento 100% como evidencia se tiene el 2016EE00931269 del 4/10/20216</t>
  </si>
  <si>
    <t>FILA_181</t>
  </si>
  <si>
    <t>Hallazgo  27. Administrativo, Fiscal y Disciplinario - Sistema de Alcantarillado para el Corregimiento de Pitalito – Municipio Polonuevo – Atlántico. Los recursos que se destinaron para ejecutar el proyecto de Acueducto y Alcantarillado en el corregimiento de Pitalito, Municipio de Polo Nuevo, por un valor de $ 1.861.899.380 no cumplió con el objetivo de mejorar la prestación del servici</t>
  </si>
  <si>
    <t>Deficiencias en la planeación del proyecto.</t>
  </si>
  <si>
    <t>Convocar y liderar una mesa de trabajo interinstitucional con la PGN, la CGR, el MHCP y el municipio de Polonuevo-Atlántcio, con el objeto de analizar conforme a las competencias de cada Entidad, las medidas administrativas a desarrollar en el mediano y largo plazo por parte del ente territorial como responsable de la administración municipal, garante del aseguramiento de la prestación d</t>
  </si>
  <si>
    <t>Responsable: Direccion de Desarrollo Sectorial y Coordinacion Grupo de Monitoreo y SGP. Auditoria Ministerio Vigencia 2012 H 27 FILA 108. Se modifica la accion considerando que la CGR la registro como No eficiente.  Con 2014IE0017730 del 18/12/2014 se registra el avance de cumplimiento  con 2014EE0075220 DEL 04/09/2014 dirigido al Municipio. Como no ha sido posible contacto telefónico  con la Alcaldía, el 29/10/2014 se volvió a remitir correo electrónico a cada ET con el oficio respectivo. Con 2016IE0012700  del 15/11/2016 Se informa el cumplimiento 100% como evidencia se tiene el 2016EE0092687 del 3/10/20216</t>
  </si>
  <si>
    <t>FILA_182</t>
  </si>
  <si>
    <t>Hallazgo 30. Administrativo, Fiscal y Disciplinario - Inversión de Recursos Públicos en predios privados en Santa Catalina – Bolívar. Los recursos invertidos $1.065.404.597 en el proyecto “Diseño y Construcción Para la Optimización y Ampliación del Sistema de Acueducto de los Corregimientos de Loma Arena-Pueblo Nuevo- Colorado-El Hobo Jurisdicción Del Municipio de Santa Catalina”, no cum</t>
  </si>
  <si>
    <t>Deficiencias en estudios previos y planeación.</t>
  </si>
  <si>
    <t>Convocar y liderar una mesa de trabajo interinstitucional con la PGN, la CGR, el MHCP y el municipio de Santa Catalina-Bolívar, con el objeto de analizar conforme a las competencias de cada Entidad, las medidas administrativas a desarrollar en el mediano y largo plazo por parte del ente territorial como responsable de la administración municipal, garante del aseguramiento de la prestació</t>
  </si>
  <si>
    <t>Responsable: Direccion de Desarrollo Sectorial y Coordinacion Grupo de Monitoreo y SGP. Auditoria Ministerio Vigencia 2012 H 30 FILA 111. Se modifica la accion considerando que la CGR la registro como No eficiente. Con 2014IE0017730 del 18/12/2014 se registra el avance de cumplimiento  con 2014EE0075220 DEL 04/09/2014 dirigido al Municipio. El 28/10/2014 se realizó contacto telefónico y se reiteró la solicitud de información via correo electrónico.Con  2015IE0004843 de 27-04-2015  se remite como evidencia de cumplimiento al 100% de las 16 acciones de mejora, copia del Informe del Uso y ejecución de los recursos del crédito con Alanza Fiduciaria "Bonos del Agua" financiados con la fuente del SGP-APSP para cada ente territorial, en virtud de estos logros la DDS valora el cumplimiento en el 100%. Con 2016IE0012700  del 15/11/2016 Sse informa el cumplimiento 100% como evidencia se tiene el 2016EE0093292 del 4/10/20216</t>
  </si>
  <si>
    <t>FILA_183</t>
  </si>
  <si>
    <t>Hallazgo 31. Administrativo, Fiscal, Disciplinario y Penal- Sistema de Alcantarillado de Clemencia – Bolívar. El proyecto “Construcción de la Segunda Etapa del Sistema de Alcantarillado Sanitario en La Cabecera Municipal de Clemencia - Bolívar" con una inversión de $1.879.978.215 no funciona, es decir, no cumple con el objetivo de mejorar la calidad de vida de sus habitantes por</t>
  </si>
  <si>
    <t>Deficiencias en planeación del proyecto.</t>
  </si>
  <si>
    <t xml:space="preserve">Convocar y liderar una mesa de trabajo interinstitucional con la PGN, la CGR, el MHCP y el municipio de Clemencia-Bolívar, con el objeto de analizar conforme a las competencias de cada Entidad, las medidas administrativas a desarrollar en el mediano y largo plazo por parte del ente territorial como responsable de la administración municipal, garante del aseguramiento de la prestación de </t>
  </si>
  <si>
    <t>Responsable: Direccion de Desarrollo Sectorial y Coordinacion Grupo de Monitoreo y SGP. Auditoria Ministerio Vigencia 2012 H 31 FILA 112. Se modifica la accion considerando que la CGR la registro como No eficiente. Con 2014IE0017730 del 18/12/2014 se registra el avance de cumplimiento  con 2014EE0075220 DEL 04/09/2014 dirigido al Municipio. Como no ha sido posible contacto telefónico  con la Alcaldía, el 29/10/2014 se volvió a remitir correo electrónico a cada ET con el oficio respectivo. Con  2015IE0004843 de 27-04-2015  se remite como evidencia de cumplimiento al 100% de las 16 acciones de mejora, copia del Informe del Uso y ejecución de los recursos del crédito con Alanza Fiduciaria "Bonos del Agua" financiados con la fuente del SGP-APSP para cada ente territorial, en virtud de estos logros la DDS valora el cumplimiento en el 100%.Con 2016IE0012700  del 15/11/2016 Sse informa el cumplimiento 100% como evidencia se tiene el 2016EE0093523 del 4/10/20216</t>
  </si>
  <si>
    <t>FILA_184</t>
  </si>
  <si>
    <t>Hallazgo 32. Administrativo, Fiscal, Disciplinario y Penal - Proyectos de SGP-APSB en San Estanislao de Kostka– Bolívar. El proyecto “Implementación de biotecnología en microorganismos eficaces para el manejo de residuos sólidos”, con una inversión de $1.902 millones no presta el servicio para el cual fue presupuestado. Las obras realizadas no existen; los equipos adquiridos no se encuen</t>
  </si>
  <si>
    <t>De la caseta de compostaje ejecutada solo queda la plantilla en concreto, pues pese a que fue construida, según los informes de la administración municipal, y del registro fotográfico aportado, de este ítem solo quedan los vestigios de su ejecución. De acuerdo con los soportes aportados por el Secretario de Planeación y Obras del municipio la caseta fue obje</t>
  </si>
  <si>
    <t>Convocar y liderar una mesa de trabajo interinstitucional con la PGN, la CGR, el MHCP y el municipio de San Estanislao de Kostka-Bolívar, con el objeto de analizar conforme a las competencias de cada Entidad, las medidas administrativas a desarrollar en el mediano y largo plazo por parte del ente territorial como responsable de la administración municipal, garante del aseguramiento de la</t>
  </si>
  <si>
    <t>Responsable: Direccion de Desarrollo Sectorial y Coordinacion Grupo de Monitoreo y SGP. Auditoria Ministerio Vigencia 2012 H 32 FILA 113. Se modifica la accion considerando que la CGR la registro como No eficiente. Con 2014IE0017730 del 18/12/2014 se registra el avance de cumplimiento  con 2014EE0075220 DEL 04/09/2014 dirigido al Municipio. Como no ha sido posible contacto telefónico  con la Alcaldía, el 29/10/2014 se volvió a remitir correo electrónico a cada ET con el oficio respectivo. Con  2015IE0004843 de 27-04-2015  se remite como evidencia de cumplimiento al 100% de las 16 acciones de mejora, copia del Informe del Uso y ejecución de los recursos del crédito con Alanza Fiduciaria "Bonos del Agua" financiados con la fuente del SGP-APSP para cada ente territorial, en virtud de estos logros la DDS valora el cumplimiento en el 100%.Con 2016IE0012700  del 15/11/2016 Sse informa el cumplimiento 100% como evidencia se tiene el 2016EE0093527del 4/10/20216</t>
  </si>
  <si>
    <t>FILA_185</t>
  </si>
  <si>
    <t>Administrativo 35. Administrativo, Fiscal y Disciplinario - Municipio de Florencia – Cauca, Sin Planta de Tratamiento de aguas residuales - PTAR. Las obras necesarias para conectar la PTAR al alcantarillado no se han realizado en el municipio de Florencia – Cauca, la planta de tratamiento no están funcionando  por que la entidad territorial  no realizo las obras de empalme,  a pesar de c</t>
  </si>
  <si>
    <t>El  Municipio  incumplió la ejecución de las obras de empalme a la PTAR lo que no ha permitido la funcionalidad de la planta. El proyecto que tiene por objeto la optimización del alcantarillado sanitario y construcción de la PTAR – de la cabecera municipal se encuentra en riesgo de quedar truncado</t>
  </si>
  <si>
    <t>Ajustar el procedimiento de evaluacion y viabilizacion del MVCT, con el fin de incluir la verificacion de la funcionalidad del alcance del proyecto presentado</t>
  </si>
  <si>
    <t>Auditoria MVCT vigencia 2012 H35  FILA 115 Responsable: Direccion de Programas. En ejecución
Con 2015IE0003372 del 18-03-2015, la Viceministra de Agua y Saneamiento Básico informa que se toma la decisión de modificar la fecha de cumplimiento (antes 31/03/2015) a 30/06/2015, por cuanto no ha sido posible efecutar las modificaciones a la citada resolución no es factible por su complejidad relacionda con la formulación y promulgación del nuevo Plan Nacional de Desarrollo, por lo que es necesario la deregotaria de la Resolución 379  de 2012 y la expedición de un nuevo acto administrativo  acorde con el Plan de Desarrollo que entre en vigencia. Con 2015IE0006868 DEL 10/06/2015 se informa la necesidad de ampliar el plazo para el 31/12/2015.Con 2015IE0016175 del 30/12/2015 se informa prórroga para el 29/02/2016 con la justificación. Con el presente plan se amplia el plazo hasta 30/06/2016 de acuerdo a instrucciones del Viceministro de Agua.Con 2016IE0006651 del 17/06/2016  y correo electrónico de la Directora de Programas del 30/06/2016 se informa las justificaciones y decisión de ampliar para el 30/09/2016 la fecha de cumplimiento de la acción de mejora.Con correo electrónico del 29/09/2016  el Asesor SDP informa las justificaciones y decisiós de ampliar para el 31/10/2016 (antes 30/09/2016) la fecha de finalización de esta acción de mejoramiento, la cual ha sido autorizada por la superior inmediata como Directora de Porogramas.Con correo electrónico del 08/11/2016 se comunica un avance equivalente al 85% teniendo en cuenta que se surtió el trámite de participación ciudadana a partir del 27/10/2016 al 02/11/2016,  y para el 11/11/2016 se tiene programada la revisión final de las observaciones recibidad de la participación ciudadana.  El 30/12/2016  se publica la RESOLUCIÓN 1063. Correo electrónico del 03/02/2017 se remiten las evidencias de publicaciónpara consulta ciudadana y de las circulares a entes territoriales y EPSP sobre la expedición de la Resoluci+on1063 de 2016.</t>
  </si>
  <si>
    <t>FILA_186</t>
  </si>
  <si>
    <t xml:space="preserve">Administrativo 36. Administrativo, Fiscal y Disciplinario - Municipio de Suarez  – Cauca, sin Planta de Tratamiento de Agua Potable - PTAP. La Optimización y ampliación del acueducto cabecera municipal de Suárez- Cauca no se encuentran en funcionamiento a pesar de contar con una inversión de $440.8 millones, porque el Municipio de  Suarez – Cauca no ha terminado las obras de conexión en </t>
  </si>
  <si>
    <t xml:space="preserve">El Municipio de  Suarez – Cauca no ha terminado las obras de conexión en tubería necesarias para dejar funcional la planta de tratamiento; y no realizó el fortalecimiento institucional. </t>
  </si>
  <si>
    <t>Auditoria MVCT vigencia 2012 H36  FILA 116 Responsable: Direccion de Programas. Se modifica la accion considerando que la CGR la registro como No eficiente. 
Con 7320-3-95271 del 30-09-2013 se remite el 7323294628 del 27122013 ratificado 2014IE0009671 29072015.Con 2016IE0006651 del 17/06/2016  y correo electrónico de la Directora de Programas del 30/06/2016 se informa las justificaciones y decisión de ampliar para el 30/09/2016 la fecha de cumplimiento de la acción de mejora.Con correo electrónico del 29/09/2016  el Asesor SDP informa las justificaciones y decisión de ampliar para el 31/10/2016 (antes 30/09/2016) la fecha de finalización de esta acción de mejoramiento, la cual ha sido autorizada por la superior inmediata como Directora de Porogramas.Con correo electrónico del 08/11/2016 se comunica un avance equivalente al 85% teniendo en cuenta que se surtió el trámite de participación ciudadana a partir del 27/10/2016 al 02/11/2016,  y para el 11/11/2016 se tiene programada la revisión final de las observaciones recibidad de la participación ciudadana.  El 30/12/2016  se publica la RESOLUCIÓN 1063.</t>
  </si>
  <si>
    <t>FILA_187</t>
  </si>
  <si>
    <t>Solicitud ante la Oficina Juridica del MVCT, para la liquidacion judicial del convenio por incumplimiento, poniendo en conocimiento a los Organismos de Control.</t>
  </si>
  <si>
    <t>Elaborar Oficios</t>
  </si>
  <si>
    <t xml:space="preserve">Auditoria MVCT vigencia 2012 H36  FILA 117 Responsable: Direccion de Programas. No eficiente segun CGR, no obstante se mantiene, toda vez que se cuenta con el auto admisorio de la demanda en contra del Municipio como evidencia de la eficiencia de la accion.
Con 7320-3-95271 del  30-09-2013 se evidencia cumplimiento y se ratifica 2014IE0009671 29072015
</t>
  </si>
  <si>
    <t>FILA_188</t>
  </si>
  <si>
    <t>Administrativo 38. Administrativo y Disciplinario - Retrasos en Villa Rica – Cauca. El proyecto que tiene por objeto el incremento en la capacidad de almacenamiento de la planta de potabilización, mediante la construcción de un tanque de almacenamiento enterrado de 240 M3 en concreto reforzado para el municipio de Villa Rica, solo entró en funcionamiento hasta el mes de febrero del 2013,</t>
  </si>
  <si>
    <t>Tanque de almacenamiento enterrado de 240 M3 en concreto reforzado para el municipio de Villa Rica, solo entró en funcionamiento hasta el mes de febrero del 201310/07/2013 porque presuntamente se presentaron fallas en la estructuración de las cantidades de obra y por falta de claridad en las metas físicas versus recursos disponibles</t>
  </si>
  <si>
    <t>Auditoria MVCT vigencia 2012 H38 FILA 118  Responsable: Direccion de Programas. En ejecución.Con 2015IE0003372 del 18-03-2015, la Viceministra de Agua y Saneamiento Básico informa que se toma la decisión de modificar la fecha de cumplimiento (antes 31/03/2015) a 30/06/2015, por cuanto no ha sido posible efecutar las modificaciones a la citada resolución no es factible por su complejidad relacionda con la formulación y promulgación del nuevo Plan Nacional de Desarrollo, por lo que es necesario la deregotaria de la Resolución 379  de 2012 y la expedición de un nuevo acto administrativo  acorde con el Plan de Desarrollo que entre en vigencia. Con 2015IE0006868  del 10/06/2015 se informa la necesidad de ampliar el plazo para el 31/12/2015.Con 2015IE0016175 del 30/12/2015 se informa prórroga para el 29/02/2016 con la justificación. Con el presente plan se amplia el plazo hasta 30/06/2016 de acuerdo a instrucciones del Viceministro de Agua.Con 2016IE0006651 del 17/06/2016  y correo electrónico de la Directora de Programas del 30/06/2016 se informa las justificaciones y decisión de ampliar para el 30/09/2016 la fecha de cumplimiento de la acción de mejora.Con correo electrónico del 29/09/2016  el Asesor SDP informa las justificaciones y decisión de ampliar para el 31/10/2016 (antes 30/09/2016) la fecha de finalización de esta acción de mejoramiento, la cual ha sido autorizada por la superior inmediata como Directora de Porogramas.Con correo electrónico del 08/11/2016 se comunica un avance equivalente al 85% teniendo en cuenta que se surtió el trámite de participación ciudadana a partir del 27/10/2016 al 02/11/2016,  y para el 11/11/2016 se tiene programada la revisión final de las observaciones recibidad de la participación ciudadana.  El 30/12/2016  se publica la RESOLUCIÓN 1063.</t>
  </si>
  <si>
    <t>FILA_189</t>
  </si>
  <si>
    <t>Reglamentar el procedimiento de reformulacion de proyectos, incluyendo la verificacion de la funcionalidad del alcance del proyecto reformulado.</t>
  </si>
  <si>
    <t>Reglamentar el procedimiento de reformulacion de proyectos.</t>
  </si>
  <si>
    <t>Auditoria MVCT vigencia 2012 H38 FILA 119 Responsable: Direccion de Programas. En ejecución
Con 2015IE0003372 del 18-03-2015, la Viceministra de Agua y Saneamiento Básico informa que se toma la decisión de modificar la fecha de cumplimiento (antes 31/03/2015) a 30/06/2015, por cuanto no ha sido posible efecutar las modificaciones a la citada resolución no es factible por su complejidad relacionda con la formulación y promulgación del nuevo Plan Nacional de Desarrollo, por lo que es necesario la deregotaria de la Resolución 379  de 2012 y la expedición de un nuevo acto administrativo  acorde con el Plan de Desarrollo que entre en vigencia. Con 2015IE0006868 DEL 10/06/2015 se informa la necesidad de ampliar el plazo para el 31/12/2015.Con 2015IE0016175 del 30/12/2015 se informa prórroga para el 29/02/2016 con la justificación. Con el presente plan se amplia el plazo hasta 30/06/2016 de acuerdo a instrucciones del Viceministro de Agua. Con 2016IE0006651 del 17/06/2016  y correo electrónico del 30/06/2016 se informan las justificaciones y decisión de prorrogar el cumplimiento de la acción de mejora para el 30/09/2016.Con correo electrónico del 29/09/2016  el Asesor SDP informa las justificaciones y decisiós de ampliar para el 31/10/2016 (antes 30/09/2016) la fecha de finalización de esta acción de mejoramiento, la cual ha sido autorizada por la superior inmediata como Directora de Programas.Con correo electrónico del 08/11/2016 se comunica un avance equivalente al 85% teniendo en cuenta que se surtió el trámite de participación ciudadana a partir del 27/10/2016 al 02/11/2016,  y para el 11/11/2016 se tiene programada la revisión final de las observaciones recibidad de la participación ciudadana.  El 30/12/2016  se publica la RESOLUCIÓN 1063.</t>
  </si>
  <si>
    <t>FILA_190</t>
  </si>
  <si>
    <t xml:space="preserve">Hallazgo 39. Administrativo, Fiscal y Disciplinario - Contrato No. 0125 de 28-12-2005, Planta de Tratamiento El Salguero.En visita de obra efectuada el 15 de abril de 2013, se evidenció que aunque las obras contratadas mediante contrato No. 0125 de 23-12-2005, consistentes en la construcción de dos lagunas de oxidación en las instalaciones de la planta de tratamiento de aguas residuales </t>
  </si>
  <si>
    <t>Falta de Seguimiento y control oportuno por parte del MVCT.</t>
  </si>
  <si>
    <t>Adelantar acciones que demuestren la funcionalidad de las obras</t>
  </si>
  <si>
    <t>Solicitar a la Empresa Operadora (EMDUPAR), la constancia del funcionamiento y adecuada operación de la laguna de oxidacion</t>
  </si>
  <si>
    <t>Certificacion</t>
  </si>
  <si>
    <t>Auditoria MVCT vigencia 2012 H39 FILA 121 Responsable: Direccion de Programas. Se modifica la accion considerando que la CGR la registro como No eficiente.  
73203120810 de 29112013 el VAPSB informa visita a Valledupar y  acta de compromiso del 231020132  se evidencia 73203120810 29112013 ratif 2014IE0009671 29072015.
El 31/03/2016 se evidencia en la cc Acta de Liquidación....No legible, borrosa</t>
  </si>
  <si>
    <t>FILA_191</t>
  </si>
  <si>
    <t>Hallazgo 40. Administrativo, Fiscal y Disciplinario - Contrato No. 092 de 2011, Acueductos Corregimientos Mariangola y los Corazones, Valledupar - Cesar. En visita de obra realizada el 16 de abril de 2013, se evidenció que aunque las obras contratadas mediante contrato No. 092-2011, consistentes en la optimización de los acueductos en los corregimientos de Los Corazones y Mariangola, fue</t>
  </si>
  <si>
    <t>Convocar y liderar una mesa de trabajo interinstitucional con la PGN, la CGR, el MHCP y el municipio de Valledupar-Cesar, con el objeto de analizar conforme a las competencias de cada Entidad, las medidas administrativas a desarrollar en el mediano y largo plazo por parte del ente territorial como responsable de la administración municipal, garante del aseguramiento de la prestación de l</t>
  </si>
  <si>
    <t>Responsable: Direccion de Desarrollo Sectorial y Coordinacion Grupo de Monitoreo y SGP. Auditoria Ministerio Vigencia 2012 H 40 FILA 122. Se modifica la accion considerando que la CGR la registro como No eficiente.  Con 2014IE0017730 del 18/12/2014 se registra el avance de cumplimiento  con 2014EE0075220 DEL 04/09/2014 dirigido al Municipio. El 28/10/2014 se realizó contacto telefónico y se reiteró la solicitud de información via correo electrónico. Con  2015IE0004843 de 27-04-2015  se remite como evidencia de cumplimiento al 100% de las 16 acciones de mejora, copia del Informe del Uso y ejecución de los recursos del crédito con Alanza Fiduciaria "Bonos del Agua" financiados con la fuente del SGP-APSP para cada ente territorial, en virtud de estos logros la DDS valora el cumplimiento en el 100%. Con 2016IE0012700  del 15/11/2016 Sse informa el cumplimiento 100% como evidencia se tiene el 2016EE0093295 del 4/10/20216</t>
  </si>
  <si>
    <t>FILA_192</t>
  </si>
  <si>
    <t>Hallazgo 41. Administrativo, Fiscal y Disciplinario - La totalidad de los Recursos de Bonos de Agua del Municipio de San Carlos-Córdoba no  prestan ningún servicio. Los recursos del crédito en virtud del esquema Bonos de Agua  por  $5.707.733.924 invertidos en el proyecto “Programa para la construcción, financiación y ejecución del proyecto de inversión en agua potable y saneamiento bási</t>
  </si>
  <si>
    <t>los recursos de este proyecto de inversion fueron entregados al municipio en su totalidad y comprometidos por este a través de la suscripcion de 7 contratos de obra, los cuales presentan un avence de ejecucion de las obras del 63%, a la fecha las mismas estan abandonadas sin que medie acta de suspension, se adquirio un predio por la suma de $150 MM para la c</t>
  </si>
  <si>
    <t>Convocar y liderar una mesa de trabajo interinstitucional con la PGN, la CGR, el MHCP y el municipio de San Carlos-Córdoba, con el objeto de analizar conforme a las competencias de cada Entidad, las medidas administrativas a desarrollar en el mediano y largo plazo por parte del ente territorial como responsable de la administración municipal, garante del aseguramiento de la prestación de</t>
  </si>
  <si>
    <t>Responsable: Direccion de Desarrollo Sectorial y Coordinacion Grupo de Monitoreo y SGP. Auditoria Ministerio Vigencia 2012 H 41 FILA 123. Se modifica la accion considerando que la CGR la registro como No eficiente. Con 2014IE0017730 del 18/12/2014 se registra el avance de cumplimiento  con 2014EE0075220 DEL 04/09/2014 dirigido al Municipio. Como no ha sido posible contacto telefónico  con la Alcaldía, el 29/10/2014 se volvió a remitir correo electrónico a cada ET con el oficio respectivo.  Con 2015IE0004843 del 27/04/2015 el Director de Desarrollo Sectorial presenta los avances relacionados con este hallazgo y envia cd con evidencias, informe de Uso y Ejecución de los recursos del dcrédito con Alanza Fiduciaria 2 Bonos de Agua financiados con la fuente del SGP.APSB para cada ET .Con 2016IE0012700  del 15/11/2016 Sse informa el cumplimiento 100% como evidencia se tiene el 2016EE0093289 del 4/10/20216</t>
  </si>
  <si>
    <t>FILA_193</t>
  </si>
  <si>
    <t>Hallazgo 42. Administrativo, Fiscal y Disciplinario - 96.2% de los Recursos de Bonos de Agua del Municipio de Soacha –Cundinamarca están en Bancos. El 96.2% de  los recursos desembolsados al Municipio de Soacha - Cundinamarca por el esquema “Bonos de Agua” se encuentran inutilizados, sin que al 31 de diciembre de 2012 se hubieren empleado en los proyectos de agua potable y saneamiento bá</t>
  </si>
  <si>
    <t>Los recursos de credito por el esquema de bonos de agua fueron entregados en su totalidad al Municipio de Soacha y fueron depositados en una cuenta de ahorros y un CDT.   De ellos solo se ha comprometido mediante contratos el 3.8% de los mismos, que equivale a la suma de $723,1 millones.   Sobre la totalidad de dichos recursos el municipio se encuentra pagan</t>
  </si>
  <si>
    <t>Convocar y liderar una mesa de trabajo interinstitucional con la PGN, la CGR, el MHCP y el municipio de Soacha-Cundinamarca, con el objeto de analizar conforme a las competencias de cada Entidad, las medidas administrativas a desarrollar en el mediano y largo plazo por parte del ente territorial como responsable de la administración municipal, garante del aseguramiento de la prestación d</t>
  </si>
  <si>
    <t>Responsable: Direccion de Desarrollo Sectorial y Coordinacion Grupo de Monitoreo y SGP. Auditoria Ministerio Vigencia 2012 H 42 FILA 124. Se modifica la accion considerando que la CGR la registro como No eficiente. 
7310394588 del 27092013, DIR DS informa traslado Hallazgo a Soacha con  radicado MVCT 7312-2-94027 26092013. 2014IE0009425 ratifica cumplimiento (Aud vig2013). Con 2015IE0004843 DEL 27-04-2015 informa que con el 2014EE75220 DEK 04/09/2014 envio la solicitud de información gestión adelantadas en la ejecución de los recursos del crédito "Bonos de Agua". Soacha respondío con 2014ER0104115 del 07/11/2014 y 2014ER0107015 del 14/11/2014 y con 2015ER0030873 del 26/03/2015 respondió los compromisos pactados en reunión del 18/03/2015 sobre la ejecución de los recursos del crédito adquirido por el ente territorial en el esquema "Bonos de Agua". Con 2016IE0013911 del 12/12/2016 se informa el cumplimiento de la AM, evidenciando en la Carp Compar copia de las actad de la mesas de trabajo y listas de asistentes.</t>
  </si>
  <si>
    <t>FILA_194</t>
  </si>
  <si>
    <t>Hallazgo 47. Administrativo, Fiscal y Disciplinario- Ampliación y Optimización del Sistema de Acueducto en Pedraza – Magdalena. El proyecto de Ampliación y Optimización del Sistema de Acueducto en Pedraza – Magdalena con una inversión de $1.402.992.788 que posee acta de entrega del 22 de junio de 2012 no presta ningún servicio, razón por la cual se están deteriorando los tanques de la PT</t>
  </si>
  <si>
    <t>Por la falta de pago en el servicio de energía y falta de previsión y planeación.</t>
  </si>
  <si>
    <t>Auditoria MVCT vigencia 2012 H47  FILA 130 Responsable: Direccion de Programas. En ejecución
Con 2015IE0003372 del 18-03-2015, la Viceministra de Agua y Saneamiento Básico informa que se toma la decisión de modificar la fecha de cumplimiento (antes 31/03/2015) a 30/06/2015, por cuanto no ha sido posible efecutar las modificaciones a la citada resolución no es factible por su complejidad relacionda con la formulación y promulgación del nuevo Plan Nacional de Desarrollo, por lo que es necesario la deregotaria de la Resolución 379  de 2012 y la expedición de un nuevo acto administrativo  acorde con el Plan de Desarrollo que entre en vigencia. Con 2015IE0006868 DEL 10/06/2015 se informa la necesidad de ampliar el plazo para el 31/12/2015.Con 2015IE0016175 del 30/12/2015 se informa prórroga para el 29/02/2016 con la justificación. Con el presente plan se amplia el plazo hasta 30/06/2016 de acuerdo a instrucciones del Viceministro de Agua.Con 2016IE0006651 del 17/06/2016  y correo electrónico de la Directora de Programas del 30/06/2016 se informa las justificaciones y decisión de ampliar para el 30/09/2016 la fecha de cumplimiento de la acción de mejora.Con correo electrónico del 29/09/2016  el Asesor SDP informa las justificaciones y decisión de ampliar para el 31/10/2016 (antes 30/09/2016) la fecha de finalización de esta acción de mejoramiento, la cual ha sido autorizada por la superior inmediata como Directora de Porogramas.Con correo electrónico del 08/11/2016 se comunica un avance equivalente al 85% teniendo en cuenta que se surtió el trámite de participación ciudadana a partir del 27/10/2016 al 02/11/2016,  y para el 11/11/2016 se tiene programada la revisión final de las observaciones recibidad de la participación ciudadana.  El 30/12/2016  se publica la RESOLUCIÓN 1063.</t>
  </si>
  <si>
    <t>FILA_195</t>
  </si>
  <si>
    <t xml:space="preserve">Hallazgo 48. Administrativo, Fiscal y Disciplinario- Construcción de las Tres (3) Plantas de Tratamiento de Agua Potable y las Obras Civiles necesarias para el Funcionamiento de los Acueductos rurales de los Corregimientos de Bahía Honda, Guaiquirí y Heredía en el Municipio de Pedraza Departamento Del Magdalena. Según el Informe entregado por la Alcaldía de Pedraza, y teniendo en cuenta </t>
  </si>
  <si>
    <t>El proyecto presenta deficiencias de planificación, por cuanto no se contrataron todos ítems y obras necesarias que permitieran el funcionamiento de los acueductos, lo cual era el objetivo del contrato, tal como lo expresa el objeto del mismo.</t>
  </si>
  <si>
    <t xml:space="preserve">Convocar y liderar una mesa de trabajo interinstitucional con la PGN, la CGR, el MHCP y el municipio de Pedraza-Magdalena, con el objeto de analizar conforme a las competencias de cada Entidad, las medidas administrativas a desarrollar en el mediano y largo plazo por parte del ente territorial como responsable de la administración municipal, garante del aseguramiento de la prestación de </t>
  </si>
  <si>
    <t>Responsable: Direccion de Desarrollo Sectorial y Coordinacion Grupo de Monitoreo y SGP. Auditoria Ministerio Vigencia 2012 H 48 FILA 131. Se modifica la accion considerando que la CGR la registro como No eficiente.  Con 2014IE0017730 del 18/12/2014 se registra el avance de cumplimiento  con 2014EE0075220 DEL 04/09/2014 dirigido al Municipio. Como no ha sido posible contacto telefónico  con la Alcaldía, el 29/10/2014 se volvió a remitir correo electrónico a cada ET con el oficio respectivo. Con  2015IE0004843 de 27-04-2015  se remite como evidencia de cumplimiento al 100% de las 16 acciones de mejora, copia del Informe del Uso y ejecución de los recursos del crédito con Alanza Fiduciaria "Bonos del Agua" financiados con la fuente del SGP-APSP para cada ente territorial, en virtud de estos logros la DDS valora el cumplimiento en el 100% Con 2016IE0012700  del 15/11/2016 Sse informa el cumplimiento 100% como evidencia se tiene el 2016EE0093282 del 4/10/20216</t>
  </si>
  <si>
    <t>FILA_196</t>
  </si>
  <si>
    <t>Hallazgo 52. Administrativo, Fiscal y Disciplinario- Contrato de Obra MSO-05-2005, San Onofre Planta de Tratamiento Agua Potable. La “PLANTA DE TRATAMIENTO DE AGUA POTABLE” construida dentro del proyecto “REHABILITACION Y CONSTRUCCIÓN SISTEMAS DE ACUEDUCTO Y ALCANTARILLADO EN LA CABECERA DEL MUNICIPIO DE SAN ONOFRE”, no está funcionando, en visita de obra efectuada el 9 de abril de 2013,</t>
  </si>
  <si>
    <t>El seguimiento y control por parte del MVCT no fue efectivo.</t>
  </si>
  <si>
    <t xml:space="preserve">Gestionar con el ente territorial y el PDA de Sucre la presentacion del proyecto ante el MVCT, y dar traslado del hallazgo al Municipio de San Onofre en atención a sus competencias </t>
  </si>
  <si>
    <t>Elaboracion de informe con los soportes del traslado del hallazgo y de las acciones y gestiones para la radicacion del proyecto ante el mecanismo de viabilidad del Ministerio.</t>
  </si>
  <si>
    <t>Auditoria MVCT vigencia 2012 H52  FILA 134 Responsable: Direccion de Programas. Se modifica la accion considerando que la CGR la registro como No eficiente. 
Se evidencia: Convenio Apoyo Financiero  N° 40  MADT al Municipio de San Onofre, Formulario Estándar Contrato 1 de febrero de 2006, 7322-2-79242 del 20 de agosto de 2013 sobre Planta de Tratamiento de Agua Potable Municipio San Onofre dando traslado del hallazago. Informe de Supervisión 20/11/10 que concluye Fiduprevisora en consecuencia con el reiterado incumplimiento del municipio respecto del contrato Encargo. ha solicitado su liquidación, porcesos que se encuentra en curso y a partir del cual se efectuará el Acta de Balance Final del convenio de apoyo financiero N°40/04 que enmarca el aporte de la Nación al proyecto. 7322-2-77018 del 13/08/2013 dirigido a Gobernador Dpto de Sucre relaciona los hallazgos detectados por la CGR y solicita el apoyo a la gobernación y al PDA se subsanen las observaciones. Acta 27/08/2013 PDA Cesar- solucionar problemas PTAP. Mediante correo electrónico del 23/11/2016   se informa que en carp compa se subieron los tres informes con sus anexos.</t>
  </si>
  <si>
    <t>FILA_197</t>
  </si>
  <si>
    <t>Hallazgo 53. Administrativo y Disciplinario- Contrato de Obra MSO-OCAC-16-12-2010-1. Bono de Agua. En visita de obra efectuada el 9 de abril de 2013, se evidenció que el contrato está en ejecución, con plazo hasta el 17 de abril de 2013, la mayor parte de las obras han sido construidas, sin embargo, la administración municipal informa que hacen falta recursos para adecuar la parte de int</t>
  </si>
  <si>
    <t>Convocar y liderar una mesa de trabajo interinstitucional con la PGN, la CGR, el MHCP y el municipio de San Onofre-Sucre, con el objeto de analizar conforme a las competencias de cada Entidad, las medidas administrativas a desarrollar en el mediano y largo plazo por parte del ente territorial como responsable de la administración municipal, garante del aseguramiento de la prestación de l</t>
  </si>
  <si>
    <t>Responsable: Direccion de Desarrollo Sectorial y Coordinacion Grupo de Monitoreo y SGP. Auditoria Ministerio Vigencia 2012 H 53 FILA 135. Se modifica la accion considerando que la CGR la registro como No eficiente.  7310394588 del 27092013, DIR DS informa traslado Hallazgo a San Onofre, con  radicado MVCT 7312-2-94027 26092013. 2014IE0009425 ratifica cumplimiento (Aud vig2013). Con 2015IE0004843 se informa que con 2014EE0075220 del 04/09/2014 solicitan información de las gestiones adelantadas en la ejecución de los recursos del crédito bonos de agua, solicitud ratificada mediante correos electrónicos y con copias a los entes de control, a la fecha no hay respuesta de ese municipio.Con 2016IE0012700  del 15/11/2016 Sse informa el cumplimiento 100% como evidencia se tiene el 2016EE0093536 del 4/10/20216</t>
  </si>
  <si>
    <t>FILA_198</t>
  </si>
  <si>
    <t>Hallazgo 56. Administrativo, Fiscal y Disciplinario- Bonos de Agua – Distrito de Buenaventura – Contrato de Obra No. SAAB 030 de 2011. Los recursos invertidos $1.009.602.963 en el Contrato de Obra No. SAAB 030 de 2011, cuyo objeto consiste en la realización de las OBRAS DE RENOVACIÓN – OPTIMIZACIÓN DEL TANQUE DE INDEPENDENCIA, no cumplieron con el objeto para el cual fueron destinados, e</t>
  </si>
  <si>
    <t>A la fecha de la visita realizada por la CGR el 17 de abril de 2013, el contrato se encontraba suspendido, la obra abandonada y  estado de deterioro, toda vez que la estructura se encuentra a la vista  y con el riesgo de ser desmantelada.
No se han iniciado las sanciones contractuales tendientes a garantizar  el cumplimiento de los fines previstos a la suscr</t>
  </si>
  <si>
    <t>Convocar y liderar una mesa de trabajo interinstitucional con la PGN, la CGR, el MHCP y el municipio de Buenaventura-Valle del Cauca, con el objeto de analizar conforme a las competencias de cada Entidad, las medidas administrativas a desarrollar en el mediano y largo plazo por parte del ente territorial como responsable de la administración municipal, garante del aseguramiento de la pre</t>
  </si>
  <si>
    <t>Responsable: Direccion de Desarrollo Sectorial y Coordinacion Grupo de Monitoreo y SGP. Auditoria Ministerio Vigencia 2012 H 56 FILA 138. Se modifica la accion considerando que la CGR la registro como No eficiente. Con 2014IE0017730 del 18/12/2014 se registra el avance de cumplimiento  con 2014EE0075220 DEL 04/09/2014 dirigido al Municipio. Con 2014ER0094347 del 10/10/2014 se recibió respuesta insuficiente para elaborar el informe. El 28/10/2014 se realizó contacto telefónico y se reiteró la solicitud de información via correo electrónico.Con  2015IE0004843 de 27-04-2015  se remite como evidencia de cumplimiento al 100% de las 16 acciones de mejora, copia del Informe del Uso y ejecución de los recursos del crédito con Alanza Fiduciaria "Bonos del Agua" financiados con la fuente del SGP-APSP para cada ente territorial, en virtud de estos logros la DDS valora el cumplimiento en el 100%Con 2016IE0012700  del 15/11/2016 Sse informa el cumplimiento 100% como evidencia se tiene el 2016EE0093262del 4/10/20216</t>
  </si>
  <si>
    <t>FILA_199</t>
  </si>
  <si>
    <t>Hallazgo 57. Administrativo, Fiscal y Disciplinario- Bonos de Agua – Distrito de Buenaventura – Contrato de Obra No. SAAB 039 de 2011. El proyecto Renovación Tubería Diámetro 3” a 8” Bajamar – Isla sector II  correspondiente al Contrato de Obra No. SAAB 039 de 2011, es de imposible  ejecución, los recursos invertidos sobre el anticipo  del 40% del contrato ascienden a la suma de $208.484</t>
  </si>
  <si>
    <t>Por lo tanto, la falta de planeación llevó a una ausencia de ejecución de  recursos desde año 2012, al contratar obras de imposible ejecución al no contar con los permisos de la DIMAR y estar proyectadas en zonas de mitigación de riesgo por fenómenos de licuefacciòn y efectos sìsmicos</t>
  </si>
  <si>
    <t>Responsable: Direccion de Desarrollo Sectorial y Coordinacion Grupo de Monitoreo y SGP. Auditoria Ministerio Vigencia 2012 H 57 FILA 139. Responsable: Direccion de Desarrollo Sectorial y Coordinacion Grupo de Monitoreo y SGP. Se modifica la accion considerando que la CGR la registro como No eficiente. Con 2014IE0017730 del 18/12/2014 se registra el avance de cumplimiento  con 2014EE0075220 DEL 04/09/2014 dirigido al Municipio. Con 2014ER0094347 del 10/10/2014 se recibió respuesta insuficiente para elaborar el informe. El 28/10/2014 se realizó contacto telefónico y se reiteró la solicitud de información via correo electrónico.Con  2015IE0004843 de 27-04-2015  se remite como evidencia de cumplimiento al 100% de las 16 acciones de mejora, copia del Informe del Uso y ejecución de los recursos del crédito con Alanza Fiduciaria "Bonos del Agua" financiados con la fuente del SGP-APSP para cada ente territorial, en virtud de estos logros la DDS valora el cumplimiento en el 100% Con 2016IE0012700  del 15/11/2016 Sse informa el cumplimiento 100% como evidencia se tiene el 2016EE0093262 del 4/10/20216</t>
  </si>
  <si>
    <t>FILA_200</t>
  </si>
  <si>
    <t>Hallazgo 58. Administrativo, Fiscal y Disciplinario- Bonos de Agua – Distrito de Buenaventura – Contrato de Obra No. SAAB 043 de 2011. El proyecto ESTACIÓN DE BOMBEO PUEBLO NUEVO  correspondientes al Contrato SAAB 043 de 2011, es de imposible  ejecución mientras persista  la invasión del espacio público y  hasta que se cuente con los permisos de la DIMAR, esto sin tener en cuenta el prob</t>
  </si>
  <si>
    <t>El proyecto ESTACIÓN DE BOMBEO PUEBLO NUEVO  correspondientes al Contrato SAAB 043 de 2011, es de imposible  ejecución mientras persista  la invasión del espacio público y  hasta que se cuente con los permisos de la DIMAR, esto sin tener en cuenta el problema social que tienen las viviendas en palafitos</t>
  </si>
  <si>
    <t>Responsable: Direccion de Desarrollo Sectorial y Coordinacion Grupo de Monitoreo y SGP. Auditoria Ministerio Vigencia 2012 H 58 FILA 140. Se modifica la accion considerando que la CGR la registro como No eficiente. Con 2014IE0017730 del 18/12/2014 se registra el avance de cumplimiento  con 2014EE0075220 DEL 04/09/2014 dirigido al Municipio. Con 2014ER0094347 del 10/10/2014 se recibió respuesta insuficiente para elaborar el informe. El 28/10/2014 se realizó contacto telefónico y se reiteró la solicitud de información via correo electrónico.Con  2015IE0004843 de 27-04-2015  se remite como evidencia de cumplimiento al 100% de las 16 acciones de mejora, copia del Informe del Uso y ejecución de los recursos del crédito con Alanza Fiduciaria "Bonos del Agua" financiados con la fuente del SGP-APSP para cada ente territorial, en virtud de estos logros la DDS valora el cumplimiento en el 100%. Con 2016IE0012700  del 15/11/2016 Sse informa el cumplimiento 100% como evidencia se tiene el 2016EE0093262 el 4/10/20216</t>
  </si>
  <si>
    <t>FILA_201</t>
  </si>
  <si>
    <t>Hallazgo 59. Administrativo, Fiscal y Disciplinario- Bonos de Agua – Distrito de Buenaventura – Contrato de Obra No. SAAB 026de 2011. El proyecto “REDES DE ACUEDUCTO OBRAS DE MACRO Y MICROMEDICION” correspondientes al Contrato SAAB 026 de 2011,  no ha cumplido con el destino final de los recursos para el cual fueron presupuestados y contratados, pese a haberse vencido el plazo de ejecuci</t>
  </si>
  <si>
    <t>Presunta omisión  de la entidad contratante al no iniciar con la prontitud las acciones tendientes a garantizar la entrega de las obras, del contrato SAAB-026 de 2011</t>
  </si>
  <si>
    <t>Responsable: Direccion de Desarrollo Sectorial y Coordinacion Grupo de Monitoreo y SGP. Auditoria Ministerio Vigencia 2012 H 59 FILA 141. Se modifica la accion considerando que la CGR la registro como No eficiente.  Con 2014IE0017730 del 18/12/2014 se registra el avance de cumplimiento  con 2014EE0075220 DEL 04/09/2014 dirigido al Municipio. Con 2014ER0094347 del 10/10/2014 se recibió respuesta insuficiente para elaborar el informe. El 28/10/2014 se realizó contacto telefónico y se reiteró la solicitud de información via correo electrónico.Con  2015IE0004843 de 27-04-2015  se remite como evidencia de cumplimiento al 100% de las 16 acciones de mejora, copia del Informe del Uso y ejecución de los recursos del crédito con Alanza Fiduciaria "Bonos del Agua" financiados con la fuente del SGP-APSP para cada ente territorial, en virtud de estos logros la DDS valora el cumplimiento en el 100%Con 2016IE0012700  del 15/11/2016 Sse informa el cumplimiento 100% como evidencia se tiene el 2016EE0093262 el 4/10/20216</t>
  </si>
  <si>
    <t>FILA_202</t>
  </si>
  <si>
    <t xml:space="preserve">Hallazgo 60. Administrativo, Fiscal y Disciplinario- Bonos de Agua – Distrito de Buenaventura – Contrato de Obra No. SAAB 027de 2011. El proyecto “REDES DE ACUEDUCTO OBRAS DE EXPANSION” correspondientes al Contrato SAAB 027 de 2011,  no ha cumplido con el destino final de los recursos para el cual fueron presupuestados y contratados, pese a haberse vencido el plazo de ejecución el 04 de </t>
  </si>
  <si>
    <t>Presunta omisión  de la entidad contratante al no iniciar con la prontitud las acciones tendientes a garantizar la entrega de las obras correspondientes al coantrato SAAB 027- de 2011.</t>
  </si>
  <si>
    <t>Responsable: Direccion de Desarrollo Sectorial y Coordinacion Grupo de Monitoreo y SGP. Auditoria Ministerio Vigencia 2012 H 60 FILA 142. Se modifica la accion considerando que la CGR la registro como No eficiente. Con 2014IE0017730 del 18/12/2014 se registra el avance de cumplimiento  con 2014EE0075220 DEL 04/09/2014 dirigido al Municipio. Con 2014ER0094347 del 10/10/2014 se recibió respuesta insuficiente para elaborar el informe. El 28/10/2014 se realizó contacto telefónico y se reiteró la solicitud de información via correo electrónico.Con  2015IE0004843 de 27-04-2015  se remite como evidencia de cumplimiento al 100% de las 16 acciones de mejora, copia del Informe del Uso y ejecución de los recursos del crédito con Alanza Fiduciaria "Bonos del Agua" financiados con la fuente del SGP-APSP para cada ente territorial, en virtud de estos logros la DDS valora el cumplimiento en el 100%. Con 2016IE0012700  del 15/11/2016 Sse informa el cumplimiento 100% como evidencia se tiene el 2016EE0093262 del 4/10/20216</t>
  </si>
  <si>
    <t>FILA_203</t>
  </si>
  <si>
    <t xml:space="preserve">Hallazgo 61. Administrativo, Fiscal y Disciplinario- Bonos de Agua – Distrito de Buenaventura – Contrato de Obra No. SAAB 028de 2011. Los recursos invertidos por $1.272.174.036 en el Contrato de Obra No. SAAB 028 de 2011, cuyo objeto consiste en la realización de las obras para las REDES DE ACUEDUCTO- RENOVACION, no cumplieron con el objeto para el cual fueron destinados, es decir no se </t>
  </si>
  <si>
    <t>Deficiencias en la planeación del proyecto REDES DE ACUEDUCTO RENOVACION, ya que se incluyeron obras en zonas de puentes de madera que no fueron avaladas por la Dirección General Marítima – DIMAR.  Las obras ejecutadas no se han puesto en servicio.  No se han iniciado los empates de la obra a la red existente. El contratante no ha iniciado las actuaciones co</t>
  </si>
  <si>
    <t>Responsable: Direccion de Desarrollo Sectorial y Coordinacion Grupo de Monitoreo y SGP. Auditoria Ministerio Vigencia 2012 H 61 FILA 143. Se modifica la accion considerando que la CGR la registro como No eficiente.  Con 2014IE0017730 del 18/12/2014 se registra el avance de cumplimiento  con 2014EE0075220 DEL 04/09/2014 dirigido al Municipio. Con 2014ER0094347 del 10/10/2014 se recibió respuesta insuficiente para elaborar el informe. El 28/10/2014 se realizó contacto telefónico y se reiteró la solicitud de información via correo electrónico.Con  2015IE0004843 de 27-04-2015  se remite como evidencia de cumplimiento al 100% de las 16 acciones de mejora, copia del Informe del Uso y ejecución de los recursos del crédito con Alanza Fiduciaria "Bonos del Agua" financiados con la fuente del SGP-APSP para cada ente territorial, en virtud de estos logros la DDS valora el cumplimiento en el 100%.Con 2016IE0012700  del 15/11/2016 Sse informa el cumplimiento 100% como evidencia se tiene el 2016EE0093262 el 4/10/20216</t>
  </si>
  <si>
    <t>FILA_204</t>
  </si>
  <si>
    <t>Hallazgo 64. Administrativo y Disciplinario- Planeación en el Proyecto Construcción del Sistema de alcantarillado del corregimiento de Pueblo Nuevo, Municipio de Ariguaní. Se observan deficiencias en la planeación del Proyecto Construcción del Sistema de alcantarillado del corregimiento de Pueblo Nuevo, Municipio de Ariguaní, originadas en que el municipio no consideró en el proyecto ini</t>
  </si>
  <si>
    <t>Aportar las evidencias de la entrega a satisfaccion al municipio de las obras</t>
  </si>
  <si>
    <t>Suministro de acta de entrega</t>
  </si>
  <si>
    <t xml:space="preserve">Auditoria MVCT vigencia 2012 H64  FILA 145 Responsable: Direccion de Programas. Se modifica la accion considerando que la CGR la registro como No eficiente. 
El cumplimiento se soporta con las siguientes evidencias:2014EE105050 del 05-12-2014 por el cual se le traslada a la alcaldía de Araguaní - Magadalena el hallazgo;2014EE0006991-30-01-2015 Respuesta a la contestación de la Alcaldía del 13-01-2015, Correo electrónico 12-02-2015 anunciando recepción de respuesta la 2014EE105050 y se advierte falta de información,. 2015EE0014218 DEL 20-02-2015 dirigida a la Alcaldía.
El 31/03/2016 se evidencia en CC: Acta de Entrega y Recibo Final de las Obras que faltaban por ejecución del contrato de obra pública del 34%, ccto 001/2010
Acta de Terminación,  Acta de Entrega y Recibo Final, Acta de liquidación mutuo acuerdo de 22/10/2013 suscrito entre el Municipio, contratista y la interventoría 
</t>
  </si>
  <si>
    <t>FILA_205</t>
  </si>
  <si>
    <t>Hallazgo 82. Administrativo- Seguimiento y supervisión en tiempo real.  Los recursos invertidos en proyectos de Agua Potable y Saneamiento Básico se encuentran en riesgo porque:
La entidad no cuentan con un aplicativo que permita realizar el seguimiento en tiempo real a los diferentes proyectos, situación verificada  al cierre de esta auditoría, lo cual impide que el MVCT  adelante un co</t>
  </si>
  <si>
    <t>La entidad no cuentan con un aplicativo que permita realizar el seguimiento en tiempo real a los diferentes proyectos, ni con la estructura de la planta de personal que le permita realizar dicho seguimiento.</t>
  </si>
  <si>
    <t>Habilitar el acceso remoto para que los ejecutores alimenten la informacion de seguimiento de los proyectos</t>
  </si>
  <si>
    <t>Contratar, recibir y expedir circular para la alimentacion del sistema.</t>
  </si>
  <si>
    <t>Auditoria MVCT vigencia 2012 H82  FILA 156 Responsable: Direccion de Programas. Se modifica la accion considerando que la CGR la registro como No eficiente.  Con 7320-3-132529 del 26/12/2013,  se informa  por lo tanto el SIGEVAS se encuentra implementado y en ejecución, objeto de adecuaciones  y actualizaciones permantemente. Se subió en carpeta compartida la circular radicada con el número 2016EE0109881 del 22 de noviembre de 2016.</t>
  </si>
  <si>
    <t>FILA_206</t>
  </si>
  <si>
    <t>HD.20. Funcionamiento actual de la obra. No se encontró evidencia en las carpetas entregadas por el MVCT, ni en la información verificada en la secretaria de planeación del municipio de Arboletes de los APU’s registrados en el contrato firmado correspondientes a los ítems del capítulo 5 INSTALACIONES ELECTRICAS, y capítulo 6 ADECUACION Y MEJORAMIENTO DE REPRESA; así como tampoco la descr</t>
  </si>
  <si>
    <t>... que originalmente así fueron proyectadas y ejecutadas en el contrato de obra, las cuales fueron recibidas mediante acta sin número del 18 de septiembre de 2010, firmada por el representante de la Asociación de Usuarios del servicio de agua Potable y Saneamiento- ASERBA (Operador constituido), posteriormente “durante la emergencia invernal del 2011, fue arrasado un tramo de tubería qu</t>
  </si>
  <si>
    <t>Visitar al Municipio con el objetivo de verificar el funcionamiento de la obra y realizar las recomendaciones que sean del caso</t>
  </si>
  <si>
    <t>Visita al Municipio</t>
  </si>
  <si>
    <t xml:space="preserve">Correo electrónico del 06/06/2016 se informa Se da cumplimiento al 100% de la presente acción de mejora, allegando copia del acta del Secretario de Planeación Municipal de Arboletes, en la que certifica la operatividad del acueducto para Canime, Pavitas, El coco, Nueva estrella y Bajo grande durante dos años aprox luego de haberse construido, y que actualmente se benefician Canime campesino, nueva estrella y Coco medio. Es importante tener claro que la operación NO es competecia del MVCT sino del Municipio. Con el informe de septiembre de 2014 y el certificado actualizado se da por cumplido a 100% la presente acción de mejora.
Enero 2016: Se cuenta con un informe del ingeniero de seguimiento de septiembre de 2014, del cual la contraloría tiene conocimiento, en el que se anexan los APUs relacionados con los ítems 5 y 6, además del certificado en el que informan de la inducción a dos habitantes de la Vereda El Canime, entre otros documentos. En dicho informe se manifiesta que el acueducto multiveredal se encuentra en adecuada operación. No obstante, la Contraloría la determinó como Ineficiente. Por tal situación se solicita certificado con el estado en el que se encuentra la operación del acueducto.
(Gestión anterior Auditoría Vigencia 2011 II -  2012 I H20. FILA 168 Responsable: Direccion de Programas. Se modifica la accion considerando que la CGR la registro como No eficiente.  Con 2014IE0011894  del 05-09-2014 informa que la nueva acción aquí planteada no ha sido posible su cumplimiento en los tiempos programados por cuanto no ha sido posible coordinar con el municipio la agenda de visitas, debiendo postergarse en 15 días. (del 31-08-2014 se pasa a 15-09-2014) Sin embargo se registra evidencia de la gestión adelantada por el MVCT en el marco de sus competencias: Suscripción de acta de compromiso para el funcionamiento de la obra, "Construcción de la red de conducción y planta de tratamiento, capatación, redes eléctricas y mejoramiento de represa para las veredas del Canime, Las Pavitas, El Coco, Nueva Estrella y Bajo grande del Municipio de Arboletes - Aantioquia" Anexa Acta. Taller del 21/06/2013 ´socializar tarifa de cobro del servicio de Acueducto y Proyección del balance oferta-demanda anexa registro del taller y lista de asistencia. 09/07/2013 con 7323-2-64050 el MVCT solicita avances compromisos del acta. 11/07/2014 reunión con comunidad concertación compromisos para correcto funcionamiento de Acueducto Multiveredal. 09/08/2013 socialización tema tarifario. 22/07/2014 con 2014ER0065651 se reporta avances de compromisos adquiridos  mediante acta, -capacitación manejo de máquinas e insumos potabilización, (CD adjunto)).
</t>
  </si>
  <si>
    <t>FILA_207</t>
  </si>
  <si>
    <t>HFD. 21. Falencias en los estudios previos del proyecto. Durante la visita de campo realizada, se pudieron constatar varias debilidades y falencias relacionadas con estudios inadecuados realizados para la obra de Nechí. 
- La información topográfica entregada mostró diferencias de niveles en la revisión preliminar, por lo que la Interventoría luego de realizar un replanteo topográfico re</t>
  </si>
  <si>
    <t xml:space="preserve">Debido a las anteriores falencias de planeación, en razón a una inadecuada gestión contractual se generaron obras adicionales e ítems no pagados que llevaron a sobrecostos del contrato. </t>
  </si>
  <si>
    <t>Aportar Auto N° 356 "Por medio del cual se abre el Proceso de Responsabilidad Fiscal N°SAE 2016-00514 en las dependencias administrativas del Municipio de Nechí,</t>
  </si>
  <si>
    <t>Allegar comunicado</t>
  </si>
  <si>
    <t xml:space="preserve">Comunicado 2016ER0055429 </t>
  </si>
  <si>
    <t xml:space="preserve">Auditoría Vigencia 2011 II -  2012 I H21. FILA 169 Responsable: Direccion de Programas. Se modifica la accion considerando que la CGR la registro como No eficiente. 
En 2014IE0009671 29072014 DIRPROGRA Confirma cumplimiento con rad 732048716 anexando oficios 7320283111, 55705,55727,8502. Con 2016EE0049999 del 08/08/2016, justifica la decisión de modificar en el N° 1 la acción de mejora, actividad, unidad de medida, cantidad, tal y como queda al presente modificado (anterior: Circular con recomendaciones frente a la estructuración de estudios previos. Circular, 1) dando de ésta manera cumplimiento a la acción de mejora y en la CC se evidencia el  el Auto de apertura de Responsabilidad Fiscal SAE 2016-00514.
Con memo 2016EE0049999 se solicitó modificar y dar por cumplida la presente acción (Evidencia está en carpeta compartida): 
acción de mejora: Circular con recomendaciones frente a la estructuracion de estudios previos
Actividad: Elaboracion de circular
Unidad de medida: Circular
Cantidad: 1
26/05/2016: Se subió en carpeta compartida el oficio 2016ER0055429 por medio del cual la CGR-Antioquia informa de la apertura del proceso de responsabilidad fiscal al Municipio de Nechí.
Correo electrónico del 11/07/2016Con memo 2016EE0049999 se solicitó modificar y dar por cumplida la presente acción (Evidencia está en carpeta compartida): 
acción de mejora: Circular con recomendaciones frente a la estructuracion de estudios previos
Actividad: Elaboracion de circular
Unidad de medida: Circular
Cantidad: 1
26/05/2016: Se subió en carpeta compartida el oficio 2016ER0055429 por medio del cual la CGR-Antioquia informa de la apertura del proceso de responsabilidad fiscal al Municipio de Nechí.
Con memo 2016EE0049999 se solicitó modificar y dar por cumplida la presente acción (Evidencia está en carpeta compartida): 
acción de mejora: Circular con recomendaciones frente a la estructuracion de estudios previos
Actividad: Elaboracion de circular
Unidad de medida: Circular
Cantidad: 1
Correo electrónico  del 11/07/2016 se informa que see subió en carpeta compartida el oficio 2016ER0055429 por medio del cual la CGR-Antioquia informa de la apertura del proceso de responsabilidad /fiscal al Municipio de Nechí.
</t>
  </si>
  <si>
    <t>FILA_208</t>
  </si>
  <si>
    <t>HFD.24 Municipio de Santa Bárbara 
Objeto: “Optimización del acueducto para el Corregimiento de Versalles”.
Se observó que las obras contratadas para la Optimización del Acueducto, se encuentran terminadas y liquidadas desde el 27 de Junio de 2010, así mismo las obras complementarias que fueron necesarias para poner en funcionamiento la planta de tratamiento se terminaron en enero de 201</t>
  </si>
  <si>
    <t>Debido a que el operador del servicio no ha concluido el proceso de socializacion de los costos del servicio de agua potable con la comunidad.</t>
  </si>
  <si>
    <t>Visita al Municipio con el objetivo de verificar las acciones adelantadas frente a la operación de la planta.</t>
  </si>
  <si>
    <t xml:space="preserve">Elaboracion de informe </t>
  </si>
  <si>
    <t xml:space="preserve">Auditoría Vigencia 2011 II -  2012 I H24. FILA 170 Responsable: Direccion de Programas. Se modifica la accion considerando que la CGR la registro como No eficiente. 
Con 2014IE0011894  del 05-09-2014, frente a esta nueva acción se encamina a desvirtuar la responsabilidad  del MVCT, se informa que se reprograma la fecha de terminación en 15 días,(anterior 31/08/2014 para 15/09/2014), ademas se informan las siguientes gestiones: 07/06/2013 se sucribe con la alcaldía de Santa Bárbara acta de compromiso para el funcionamiento de la obra Versalles, anexa act.  el 09/07/2013 con 7323-2-64054 el MVC5 solicita se alleguen los avances frente a los compromisos adquiridos. El 30/07/2013 con radicado 1130 la Alcaldía Municipal  suministro respuesta al MVCT sobre los compromisos adquiridos tal como la reunión con la junta directiva del acueducto Versalles y acuerdos para la operación de la planta de tratamiento. PENDIENTE INFORME DE VERIFICACIÓN DE LA OPERATIVIDAD DE LA PLANTA.
28/04/2016: Se subió en carpeta compartida el certificado de la Asociación de Usuarios del acueducto del Corregimiento de Versalles, en el que informan que las obras del proyecto se encuentran funcionales y en operación, junto con el informe previamente presentado por el ingeniero de seguimiento Fernando Orozco.
</t>
  </si>
  <si>
    <t>FILA_209</t>
  </si>
  <si>
    <t xml:space="preserve">H.25 Municipios de San Jerónimo, Sopetrán y Santa Fe de Antioquia.
Objeto: “Adecuación de los terrenos y construcción de las obras civiles y complementarias donde se instalarán los tanques de almacenamiento de 200 m3  y 738 m3 en los Municipios de Sopetrán y San Jerónimo”.
Se observó que en los estudios previos realizados, no se tuvieron en cuenta actividades que eran importantes dentro </t>
  </si>
  <si>
    <t>Se encontraron falencias en los estudios previos y fue necesario realizar unos nuevos diseños del trazado de la tubería.</t>
  </si>
  <si>
    <t>Solicitar mediante  oficio a la Gobernación de Antioquia y al ejecutor del convenio 103 de 2008 – Empresa Regional Aguas de Occidente SA ESP, se pronuncien ante la Contraloría General de la República respecto del hallazgo generado, informando sobre las aacciones de mejora a implementar para subsanar lo identificado por la CGR.</t>
  </si>
  <si>
    <t>Allegar Oficios de solicitud y de respuesta, adjuntando tambien el acta de liquidacion del convenio como respaldo de que las obras se encuentran ejecutadas y en  funcionamiento.</t>
  </si>
  <si>
    <t>Oficios</t>
  </si>
  <si>
    <t xml:space="preserve">Auditoría Vigencia 2011 II -  2012 I H25. FILA 171 Responsable: Direccion de Programas. Incumplida segun CGR, no obstante la unidad de medida SI fue entregada oportunamente. Se decide modificar la accion, agregando la entrega del acta de liquidación. Por correo electrónico del 5-11-2014, Anexo. por el cual el Gerente Regional de Occidente S.A ESP atendiendo solicitud del MVCT envia propuesta de Acción de Mejoramiento a la CGR. 
A 31/03/2013 en cc se evidencia: 2014ER0094877  de 14/10/2014 dirigido a CGR asunto, Propuesta de Plan de Mejoramiento en Regional de Occidente S.A. ESP de acuerdo con auditoría realizada al MVCT informe CDIFYTCEYDR 084 de diciembre 2012.  7322-2-97757 del 07/10/2013 de MVCT para Gerente Regional Aguas de Occidente, San Jerónimo, trasladando por competencia el Hallazgo 25 del Informe Auditoría practicada por la CGR al MVCT Vigencia 2011-2012. Acta Liquidación por mutuo acuerdo del Convenio Interadtivo  de apoyo financiero 103 de 2008 entre el MVCY y la Regional Aguas de Occidente SA ESP y la Gobernación de Antioquia.
</t>
  </si>
  <si>
    <t>FILA_210</t>
  </si>
  <si>
    <t>HD.26 Archivo Municipio Santa Bárbara.
En la visita realizada el 29 de Octubre de 2012, se pudo verificar con la información suministrada por el Ministerio, que las obras se encontraban realizadas y terminadas; de la documentación contractual no se tiene ninguna evidencia, en oficio del 17 de octubre del presente año, recibido del Municipio de Santa Bárbara, el alcalde Municipal y el Aux</t>
  </si>
  <si>
    <t>No fue posible evidenciar la documentacion contractual del proyecto en la alcaldia municipal, pues esta certifica que luego de revisar el archivo municipal, no se hallo evidencia física de los documentos solicitados, ya que debido a una remodelacion realizada al palacio municipal, la documentacion del archivo se traslado a una escuela en las afueras del municipio y a causa del invierno s</t>
  </si>
  <si>
    <t xml:space="preserve">Aportar las evidencias mediante las cuales el MVCT remitio al Municipio de Santa Barabara, la documentacion que reposa en las instalaciones de este Ministerio, relacionada con el convenio, solicitando al Municipio las acciones implementadas frente a lo observado por el Ente de Control </t>
  </si>
  <si>
    <t xml:space="preserve">Elaboracion de comunicado </t>
  </si>
  <si>
    <t xml:space="preserve">Auditoría Vigencia 2011 II -  2012 I H26. FILA 172 Responsable: Direccion de Programas. Se modifica la accion considerando que la CGR la registro como No eficiente. 
Con 7320-2-25471 del 09/04/13 se adjunta oficio 7323-2-23953 del 19/03/2013 se le informa a Santa Bárbara  Antioquia que el archivo del MVCT esta dipuesto para consultar o reproducir la documentación de las actividades  de seguimiento efectuadas por el MVCT a la ejecución del proyecto. 
Con 2014EE84302 del 01/10/2014 0ficio dirigido a Alcaldía Municipal Santa Bárbara -Antioquia, asunto informando sobre Contrato de Obra 002 de 2008 -Convenio Apoyo Financiero  N° 146 DE 2007, Proyecto "Optimización del Acueducto para el Corregimiento de Versalles" Remisión de documentación referente al Convenio 146 de 2007.
El 31/03/20106 del 01/10/2014, el MVCT dirigida a Alcaldía Santa Bárbara (Antioq) Asunto Contrqto 002 de 2008 -Convenio Apoyo Financiero 146 de 2007 "Proyecto Optimización del Acueducto para el corregimiento de Versalles, Municióp de Santa Bárbara - Antioquia  Remisión documentación Convenio 146 de 2007.
</t>
  </si>
  <si>
    <t>FILA_211</t>
  </si>
  <si>
    <t xml:space="preserve">HFD.29. Municipio de Caucasia en el Bajo Cauca Antioqueño. 
En la visita técnica realizada por la CGR a las obras ejecutadas dentro del Contrato de Obra No. SPO-ABC-002/08 del 23 de junio de 2008, suscrito entre Aguas del Bajo Cauca Chamat Ingenieros Ltda., se pudo determinar que todas las obras se ejecutaron en un 100%. 
A pesar que el contrato de Obra presenta Acta de Entrega y Recibo </t>
  </si>
  <si>
    <t>De acuerdo a lo manifestado por parte de El Ministerio, Aguas del Bajo Cauca, estas obras no han sido dadas en operación a Aguascol, teniendo en cuenta la negativa del recibo de las mismas por parte del Alcalde actual del Municipio de Caucasia. Sin embargo, las demás obras tales como la red de distribución, acometidas domiciliarias, y los medidores de acueducto, están prestando su normal</t>
  </si>
  <si>
    <t>Solicitar a la Regional Aguas de Bajo Cauca la certificacion de que las obras se encuentran ejecutadas y en funcionamiento, y solicitar a la Gobernacion que adelante las aacciones tendientes a conminar al Municipio para que reciba lo pendiente, teniendo en cuenta que el Ministerio no tiene atribuciones legales ni contractuales para el efecto.</t>
  </si>
  <si>
    <t>Elaboracion de comunicado</t>
  </si>
  <si>
    <t xml:space="preserve">Auditoría Vigencia 2011 II -  2012 I H29. FILA 174 Responsable: Direccion de Programas. Se modifica la accion considerando que la CGR la registro como No eficiente. 
Con 2014IE0011542 del 01/09/2014 se remite informe por el cual se efectúa recuento de las gestiones adelantadas por el supervisor del conveio 143 de 2007 conforme a las competencias legales y por las obligaciones  del convenio. La Sudirección de Gestión Empresarial  del VASB en el marco de la asistencia técnica a los ET ha intermediado para que al Municipio le sea entregado los productos del contrato, sin que hasta la fecha Caucacia se niega a suscribir el acta del recibo final por el deterioro de los macromedidores. Por lo que se concluye que la supervisión del convenio 143 de 2007, como se evidencia y por la visita de la CGR constataron la ejecución al 100%, se concluye  que no hay competencia del MVCT frente a la causa del hallazgo. 27/04/2016: Se subió en carpeta compartida oficio 2016EE0033767 dirigido a Gestor de Antioquia como ejecutor del convenio, en el que se solicita se adelanten las acciones para que se conmine al municipio para el recibo de las obras. Además se subió certificación del 18/04/2016 en el que la Empresa Aguas del Bajo Cauca informa que las obras en el marco del convenio 143-2007 se ejecutaron y se colocaron a disposición de la Administración Municipal una vez terminada su construcción. Se aclara que si bien la unidad de medida menciona dos oficios; la solicitud a Aguas de bajo cauca se realizó mediante correo electrónico y el resultado de esta gestión fue la certificación que se anexa. </t>
  </si>
  <si>
    <t>FILA_212</t>
  </si>
  <si>
    <t>H.31. Municipio de Zaragoza. En el recorrido realizado en visita en noviembre de 2012 por la CGR a la obra, se evidenció que la misma se encuentra suspendida y aún sin finalizar, 
De otra parte, se constató en el balance de obra presentado por la interventoría el 28 de septiembre de 2011, que para la terminación total de la obra se requerían recursos adicionales,</t>
  </si>
  <si>
    <t>debido a que se presentaron unas obras imprevistas, como lo fue una excavación en roca con explosivos entre la longitud de la bocatoma y el desarenador, entre otros ítems, por lo que los recursos inicialmente asignados no fueron suficientes para la terminación del proyecto, por tal razón se suscribió el Convenio Interadministrativo de Apoyo Financiero142/2011 entre el MAVDT y el Municipi</t>
  </si>
  <si>
    <t>Solicitar al Municipio sobre el estado de las obras complementarias para la  funcionalidad del proyecto.</t>
  </si>
  <si>
    <t>Elaborar oficio al municipio</t>
  </si>
  <si>
    <t>Oficio y seguimiento de la respuesta</t>
  </si>
  <si>
    <t xml:space="preserve">Auditoría Vigencia 2011 II -  2012 I H31. FILA 175 Responsable: Direccion de Programas.  Incumplida segun CGR, no obstante la unidad de medida SI fue entregada oportunamente (Acta de compromisos). Se decide modificar la accion. FILA 158 H31 Aud 2011-2012 DIR PROG 2014IE0009671 de 29072014 ratifica cumplimiento informando rad 7320360382 de 27062014.
Al 30/03/2016 en CC se evidencia Correo Electrónico del 09/02/2016 dirigido por Fernando Enrique Orozco a la Alcaldía Zaragoza dándole traslado al hallazgo 31 de la CGR, Asunto Finalidad de la obra Convenio 27/2004.  </t>
  </si>
  <si>
    <t>FILA_213</t>
  </si>
  <si>
    <t>HFD.32 Construcción Total de los proyectos de agua para dar solución a las necesidades de los municipios.·       El proyecto carece totalmente de planeación desde sus preliminares, lo anterior por cuanto no se tuvo en cuenta el margen de ronda del rio del caño Violo, este debió ser de aproximadamente 30 m y mayor si son zonas inundables para la ubicación de la línea de tubería; estos pro</t>
  </si>
  <si>
    <t xml:space="preserve"> El proyecto carece totalmente de planeación desde sus preliminares,no se tuvo en cuenta el margen de ronda del rio del caño Violo, este debió ser de aproximadamente 30 m y mayor si son zonas inundables para la ubicación de la línea de tubería;</t>
  </si>
  <si>
    <t>Auditoría Vigencia 2011 II -  2012 I H32.  FILA 176 Responsable: Direccion de Programas. En ejecucion. 
Con 2015IE0003372 del 18-03-2015, la Viceministra de Agua y Saneamiento Básico informa que se toma la decisión de modificar la fecha de cumplimiento (antes 31/03/2015) a 30/06/2015, por cuanto no ha sido posible efecutar las modificaciones a la citada resolución no es factible por su complejidad relacionda con la formulación y promulgación del nuevo Plan Nacional de Desarrollo, por lo que es necesario la deregotaria de la Resolución 379  de 2012 y la expedición de un nuevo acto administrativo  acorde con el Plan de Desarrollo que entre en vigencia. Con 2015IE0006868 DEL 10/06/2015 se informa la necesidad de ampliar el plazo para el 31/12/2015.Con 2015IE0016175 del 30/12/2015 se informa prórroga para el 29/02/2016 con la justificación. Con el presente plan se amplia el plazo hasta 30/06/2016 de acuerdo a instrucciones del Viceministro de Agua.Con 2016IE0006651 del 17/06/2016  y correo electrónico de la Directora de Programas del 30/06/2016 se informa las justificaciones y decisión de ampliar para el 30/09/2016 la fecha de cumplimiento de la acción de mejora.Con correo electrónico del 29/09/2016  el Asesor SDP informa las justificaciones y decisión de ampliar para el 31/10/2016 (antes 30/09/2016) la fecha de finalización de esta acción de mejoramiento, la cual ha sido autorizada por la superior inmediata como Directora de Programas.Con correo electrónico del 08/11/2016 se comunica un avance equivalente al 85% teniendo en cuenta que se surtió el trámite de participación ciudadana a partir del 27/10/2016 al 02/11/2016,  y para el 11/11/2016 se tiene programada la revisión final de las observaciones recibidad de la participación ciudadana.  El 30/12/2016  se publica la RESOLUCIÓN 1063.</t>
  </si>
  <si>
    <t>FILA_214</t>
  </si>
  <si>
    <t>HFD.32 Construcción Total de los proyectos de agua para dar solución a las necesidades de los municipios. El proyecto carece totalmente de planeación desde sus preliminares, lo anterior por cuanto no se tuvo en cuenta el margen de ronda del rio del caño Violo, este debió ser de aproximadamente 30 m y mayor si son zonas inundables para la ubicación de la línea de tubería; estos pro</t>
  </si>
  <si>
    <t xml:space="preserve">El VASB realizara seguimiento  para que se adelanten las acciones que permitan subsanar los inconvenientes presentados. </t>
  </si>
  <si>
    <t>Reuniones periodicas</t>
  </si>
  <si>
    <t>Auditoría Vigencia 2011 II -  2012 I H32.  FILA 177 Responsable: Direccion de Programas. Se modifica la accion considerando que la CGR la registro como No eficiente.  
Se evidencian los 2 informes. Con 2016IE0013006 del 22/11/2016 se informa la justificación atribuida a la falta de acuerdos entre el Municipio y el diseñador, por lo tanto se decide modificar la fecha de cumplimiento (anterior 2016/11/30) tal y como queda en el presente registrada.
Con 2017IE0007831 26/07/2017 se informa que se elaboró Acta de Compromisos entre el municipio de CICUCO (BOLIVAR) y el MVCT estableciendo que a  lo cual el municipio no cumplió con lo pactado, el MVCT lo reitera mediante el 7323-2-74802.</t>
  </si>
  <si>
    <t>FILA_215</t>
  </si>
  <si>
    <t>H.34 Magangué – Departamento de Bolívar – Interventoría y Supervisión Contrato 01 de 2009. Según el informe técnico de campo el tanque en concreto presenta fugas en el proceso de llenado, debido a que existen fisuras en las juntas de dilatación de las pantallas de concreto. Se estableció que le contrato fue terminado el 30/10/2010; sin embargo en el momento de liquidarse la obra no se de</t>
  </si>
  <si>
    <t>no se dejó como observación por ninguna de las partes (interventoría y supervisión), el estado en que se recibe el funcionamiento del tanque.</t>
  </si>
  <si>
    <t>Evidenciar el adecuado funcionamiento del tanque.</t>
  </si>
  <si>
    <t>Allegar acta de inspeccion fisica ordenada mediante auto 0688 de 04 de junio de 2014.</t>
  </si>
  <si>
    <t xml:space="preserve">Auditoría Vigencia 2011 II -  2012 I H34.  FILA 179 Responsable: Direccion de Programas. Se modifica la accion considerando que la CGR la registro como No eficiente.  
Con 2014IE0011542 del 01/09/2014 se remite informa de las gestiones que en el marco de las competencias del MVCT fueron adelantadas frente a lo comunicado por la CGR, observándose en conslusión que las anomalías relacionadas con la humedad, fisuras y filtraciones de agua presentadas en el tanque elevado objeto del presente hallazgo, ya fueron subsanadas.
El 31/03/2016  en cc se evidencia Acta de Inspección Física del 18/06/2014 ordenada mediante Auto 0688 de 4 de junio de 2014 de la Indagación Preliminar N° 1336 del 19/12/2013 de Magangué (Bolívar).
</t>
  </si>
  <si>
    <t>FILA_216</t>
  </si>
  <si>
    <t xml:space="preserve">HFD.38 Construcción total de los proyectos de agua para dar solución a las necesidades de los municipiosSi bien es cierto se construyeron las obras contratadas, las deficiencias de planeación, que no descartan deficiencias técnicas en las obras – problemas de pendientes en la instalación de las tuberías que traen como consecuencias estancamientos y reboses de aguas contaminadas -, hacen </t>
  </si>
  <si>
    <t xml:space="preserve">1. No se concibió entre las actividades contratadas, un emisario final que evacuara las aguas que, evidentemente, como sucedió, iban a generar estancamientos y problemas de salubridad pública.
2.  No existe una planta de elevación que permita la evacuación de las aguas, hecho que genera un problema evidente de represamiento – pendientes inadecuadas para el libre tránsito de aguas que no </t>
  </si>
  <si>
    <t xml:space="preserve">Verificar el cumplimiento de los compromisos  adquiridos por la administración municipal en cuanto a la inclusión de las obras complementarias para la funcionalidad de la fase I del Proyecto </t>
  </si>
  <si>
    <t>Solicitar mediante comunicado los estudios del Plan Maestro del alcantarillado de Magangue, con el objeto de verificar la viabilidad de la inclusion de las obras complementarias en el plan maestro.</t>
  </si>
  <si>
    <t>Auditoría Vigencia 2011 II -  2012 I H38. FILA 180 Responsable: Direccion de Programas. Se modifica la accion considerando que la CGR la registro como No eficiente.  
Se evidencian los 2 informes. Con 2016IE0013006 del 22/11/2016 se autoriza fucionar esta acción de mejora con la del hallazgo 42 por cuanto se trata del misma solción a problemas iguales, debiendose ajustar la cantidad de la unidad de medida, pasando de 3 a 2, teiendo en cuenta que el 2do informe es concluyente con relación al objetivo y alcance de la AM.</t>
  </si>
  <si>
    <t>FILA_217</t>
  </si>
  <si>
    <t>HD.42 Magangué – Departamento de Bolívar – La Obra no es funcional.El colector está construido pero no está funcionando, es decir, la obra no presenta ningún tipo de funcionalidad, ya que se requieren trabajos complementarios como por ejemplo la construcción de la Planta de Tratamiento y adecuación de la red colectora FASE II, las cuales aún no se han realizado, por lo tanto la inversión</t>
  </si>
  <si>
    <t>El colector está construido pero no está funcionando, es decir, la obra no presenta ningún tipo de funcionalidad</t>
  </si>
  <si>
    <t xml:space="preserve">Verificar el cumplimiento a los compromisos  adquiridos por la administración municipal en cuanto a la inclusión de las obras complementarias para la funcionalidad de la fase I del Proyecto </t>
  </si>
  <si>
    <t>Auditoría Vigencia 2011 II -  2012 I H42. FILA 181 Responsable: Direccion de Programas. Se modifica la accion considerando que la CGR la registro como No eficiente.  
Se evidencian los 2 informes Con 2016IE0013006 del 22/11/2016 se autoriza fucionar esta acción de mejora con la del hallazgo 38por cuanto se trata del misma solución a problemas iguales, debiendose ajustar la cantidad de la unidad de medida, pasando de 3 a 2, teiendo en cuenta que el 2do informe es concluyente con relación al objetivo y alcance de la AM.</t>
  </si>
  <si>
    <t>FILA_218</t>
  </si>
  <si>
    <t>HFD.53. Irregularidades en la Ejecución del Proyecto de San Cristóbal.
El proyecto de construcción de alcantarillado del municipio de San Cristóbal, está en una fase de suspensión no acordada por las partes, debido a los problemas técnicos de las obras, por las presuntas deficiencias del proyecto, en los diseños, específicamente al no tener en cuenta la geología del municipio (arena, lim</t>
  </si>
  <si>
    <t>En la formulación del proyecto, no se estudiaron  todas y cada una de las variables requeridas en la construcción de este tipo de obras, conjuntamente con las características de la zona donde se llevaría a cabo el proyecto, por lo qwue el proyecto de construcción de alcantarillado del municipio de San Cristóbal, está en una fase de suspensión no acordada por las partes, debido a los prob</t>
  </si>
  <si>
    <t xml:space="preserve">El VASB adelantara seguimiento con el Municipio para que se adelanten las acciones que permitan subsanar los inconvenientes presentados. </t>
  </si>
  <si>
    <t>Auditoría Vigencia 2011 II -  2012 I H53. FILA 188 Responsable: Direccion de Programas. Se modifica la accion considerando que la CGR la registro como No eficiente.  
Con 7320-2-25471 del 09/04/2013 se informa que el 22/03/2013 se suscribió acta de compromiso para la entrega de las obras de proyecto de construcción del sistema de alcantarillado  y tratamiento de aguas residuales de San Cristóbal -Bolívar-,
Con 7320-3-82373 del 27 de agosto de 2013, San Cristobal Bolívar, Irregularidades en la Ejecución del Proyecto. Responsable Seguimiento, Joseph Avila, mediante comunicado 4120-E1-37677 del 24 de abril de 2013 se radicó el Proyecto "Construcción sistema de alcantarilado y tratamiento de aguas residuales. Se cargaron las actas del 5 de mayo de 2016, 27 de octubre de 2016 y 28 de noviembre de 2016.</t>
  </si>
  <si>
    <t>FILA_219</t>
  </si>
  <si>
    <t>HFD.62. Convenio No.2053776 Fonade – Banco Mundial y Municipio de Popayán para la Construcción Fase I, Etapa I de la Planta de Tratamiento de Agua Potable Río Palacé. 
Convenio o contrato: 016 de Julio 23 de 2009.
Contratante:  Empresa de Acueducto y Alcantarillado de Popayán E.S.P.
Contratista: Aitor Mirena De Larrauri Echavarría.
Valor:  $3.271.8 millones
Objeto: “Construcción Fase I d</t>
  </si>
  <si>
    <t>Falencias en los estudios geotécnicos y estructural iniciales, por cuanto se pudo comprobar la correcta de los aspectos tecnico constructivos, establecidos para la obra y desarrollados por el contratista.</t>
  </si>
  <si>
    <t>Obtencion de respuesta por parte del municipio y de la ESP al hallazgo de la CGR</t>
  </si>
  <si>
    <t>Requerir mediante oficio al municipio y a la ESP para que se pronuncie sobre el hallazgo y remitir copia de la respuesta a la Contraloria General de la Republica</t>
  </si>
  <si>
    <t>Respuesta de ESP y el certificado de funcionamiento de la Planta de tratamiento</t>
  </si>
  <si>
    <t>Auditoría Vigencia 2011 II -  2012 I H62. FILA 191 Responsable: Direccion de Programas. Se modifica la accion considerando que la CGR la registro como No eficiente.  
Con 7320-3-21936 del 14&amp;03/2013 La Direc Programas en cumplimiento de las acciones de mejora establecidas  para los hallazgos 59, 60,61 y 62  descritos anteriormente, dio traslado a Popayá con oficio 7322-2-83408 del 29/11/2012 de los hallazgos en mención. La EAA de Popayán S.A. E.S.P con radicado 412.
Al 31/03/2016 en la CC se evidencia Certificación del 11/02/2016 de la Empresa de Acuducto -Alcantarillado Popayán E.S.P., El Convenio 2053776 ejecutado FONADE- Banco Mundial y Municipio de Popayán,  terminado el 30/092011, liquidado el 15/05/2012, y al 11/02/2016 se encuetra en pleno funcionamiento.</t>
  </si>
  <si>
    <t>FILA_220</t>
  </si>
  <si>
    <t>HFD. 63. Montería – Obras terminadas que no están en funcionamiento:
Lucro cesante de las obras objeto de los dos contratos PAM-071 de 2007 y PAM-064 de 2008, las cuales aunque se ejecutaron cumpliendo las especificaciones técnicas pactadas, no se han podido poner en uso debido a obras inconclusas por parte de la Corporación Autónoma Regional del Valle de los ríos Sinú y San Jorge (CVS),</t>
  </si>
  <si>
    <t>Obras que se encuentran terminadas y que no estan en funcionamiento, por la falta de ejecucion de un tramo a cargo de la CVS. Que se habia comprometido a entregarlas en junio de 2012.</t>
  </si>
  <si>
    <t>Visita al Proyecto</t>
  </si>
  <si>
    <t>Informe y Oficio de Funcionalidad del Proyecto</t>
  </si>
  <si>
    <t xml:space="preserve">Auditoría Vigencia 2011 II -  2012 I H63. FILA 192 Responsable: Direccion de Programas. Se modifica la accion considerando que la CGR la registro como No eficiente. 
Con 7320-3-82373 del 27 de agosto de 2013, Montería -Córdoba, Obras terminadas que no están en funcionamiento. Responsable seguimiento Héctor Cruz Alvarez, con comunicación 060-29-02 del 12 de julio de 2013 de la CAVS y SJ CVS, informa que se estima que las obras se terminarán en 20 días. Con 2016IE0013006 del 22/11/2016 se informa la decisión de ajustar la acción de mejora: en la  actvidad y la unidad de medida,  y la cantidad ,tal y como queda aquí consignada, (anterior: . Reuniones periodicas, Acta y 3)
 </t>
  </si>
  <si>
    <t>FILA_221</t>
  </si>
  <si>
    <t>H 64 A. Adquisicipn Poliza para Garantizar Intervencion Derecho Vía. Se establecio que  una vez  intervenida la empresa contratante AGUAS DEL ALTO MAGDALENA, por la Superin de Sociedades y aunado a la declaracion de insolvencia del  contratista CONSORCIO AGUAS DE TOCAIMA, las aseguradoras no expedieron Poliza de Garantia para intervencion dentro del derecho de via Bogota-Lamesa-Tocaima</t>
  </si>
  <si>
    <t>Inconvenietes para la expedición de pólizas que permitan terminar el proyecto.</t>
  </si>
  <si>
    <t xml:space="preserve">Adelantar  las gestiones pertinentes para la nueva contratación del proyecto, con base en el apoyo de las Empresas Públicas de Cundinamarca SA ESP como Gestor del PAP-PDA de Cundinamarca. </t>
  </si>
  <si>
    <t>Seguimiento durante los Comités Directivos del PDA.</t>
  </si>
  <si>
    <t>Acta de adjudicación del proyecto</t>
  </si>
  <si>
    <t>Auditoría Vigencia 2011 II -  2012 I H64. FILA 194 Responsable: Direccion de Programas. Se modifica la accion considerando que la CGR la registro como No eficiente.  Se determinó adelantar una sola accion de mejora. Con 7320-4-87166  del 18 de octubre 2013 se da respuesta al 7120-3-87166, se tiene como avance que ante la negativa de las aseguradoras de expedir polizas de garantías para intervenir el derecho de la vía Bogotá-La Mesa imposibilitan al contratista culminar las actividades contratadas, dando por terminado el contrato 001 de 2008, el 23 -12-2011 se suscribe acta de entrega y recibo final del contrato N° 001-08 por el contratista, interventoría y aguas del alto magdalena S.A. E.SP., dejando constancia expresa que de la obra y materiales suministradas, dando lugar a la suscripción de liquidación el 5 de agosto de 2013 por parte de la Super Sociedades debido a la liquidación de la empres aguas del alto magdalena, lo cual es prerrequsito para liquidar el convbenio 120 de 2007, suscrito entre el MVCT y Tocaima. La EP C/marca gestora del PPA-PDA y Tocaima se establecio el plan de acción  en el que se contempla culminar un acueducto veredal, por lo que se solicita viabilizar por parte del MVCT las obras faltantes y se complemente lo ya construido, por todo lo anteriormente descrito se solicita modificar la acción de mejora formulada inicialmente, con el objetivo de encaminar de una manera más eficiente las acciones, así, 1.Iniciar el trámite de liquidacipon del convenio 120 de 2007 y gestionar ante el Municipio de Tocaima las accioes necesarias para la terminación del proyecto, con terminacióin 15-12-2013, 2. Elaborar comunicadao al Mpio para que adelante las gestiones pertinentes para la nueva contratación y terminación del proyecto, con base en el apoyo de las EP/Cmarca como gestor del PAP-PDA de Cundinamarca. Plazo al 15-12-2013. con 7320-3-131288 del 20/12/2013, se aclara que las acciones, se remite Acta de Liquidación  del Convenio N° 120 de 2007 suscrito el MVCT, y Tocaima, (revisión jurídica). Oficio 7321-2-128521 del 16/12/2013 dirigido al alcalde de Tocaima invitándole  que continue de manera directa con su gestión y se presente ante el mecanismo de viabilidad del MVCT la reformulación integral del proyecto.</t>
  </si>
  <si>
    <t>FILA_222</t>
  </si>
  <si>
    <t>HFD,66 Construcción Total de los proyectos de agua para dar solución a las necesidades de los municipios. En la obra desarrollada en el Municipio de Sopó se evidenció que la fase I del proyecto consistente en puente de acceso al predio de la futura planta de tratamiento; tubería de impulsión en 12” y dos tanques de 1626 m3, se encuentra ejecutada en aproximadamente un 90%. No obstante, n</t>
  </si>
  <si>
    <t xml:space="preserve">el Municipio sin el debido soporte técnico suspendió la ejecución de los convenios y contrató una consultoría para el diseño del Plan Maestro de Acueducto de Sopó,, cuando con antelación la Gobernación se encontraba ejecutando un contrato con el mismo objeto, situación que no garantiza el uso de la infraestructura construida y el buen uso de los recursos públicos. </t>
  </si>
  <si>
    <t>Auditoría Vigencia 2011 II -  2012 I H66. FILA 195 Responsable: Direccion de Programas.  Se modifica la accion considerando que la CGR la registro como No eficiente. 
Comunicación 7323-3-60379 de la directora de programas solicitando cambio de accion de mejora y plazos, debidamente justificada.
Con  7320-4-87166  del 18 de octubre de 2013, da respuesta al 7120-3-87166, informando que de esta acción se la liquidación judicial se encuentra en revisión por parte de la
Con 2016IE0006651 del 17/06/2016  y correo electrónico de la Directora de Programas del 30/06/2016 se informa las justificaciones y decisión de ampliar para el 30/09/2016 la fecha de cumplimiento de la acción de mejora.Con correo electrónico del 29/09/2016  el Asesor SDP informa las justificaciones y decisión de ampliar para el 31/10/2016 (antes 30/09/2016) la fecha de finalización de esta acción de mejoramiento, la cual ha sido autorizada por la superior inmediata como Directora de Programas.Con correo electrónico del 08/11/2016 se comunica un avance equivalente al 85% teniendo en cuenta que se surtió el trámite de participación ciudadana a partir del 27/10/2016 al 02/11/2016,  y para el 11/11/2016 se tiene programada la revisión final de las observaciones recibidad de la participación ciudadana.  El 30/12/2016  se publica la RESOLUCIÓN 1063.</t>
  </si>
  <si>
    <t>FILA_223</t>
  </si>
  <si>
    <t>HFDP,67 Construcción total de los proyectos de agua para dar solución a las necesidades de los municipios de Guasca y La Calera.Se suscribió la contratación para la ejecución de esta obra, sin tener previamente solucionado todo lo relativo a la servidumbre, este hallazgo puede tener incidencia disciplinaria y penal. 
Por otro lado, dado que las obras terminadas no están en funcionamient</t>
  </si>
  <si>
    <t xml:space="preserve">sin tener previamente solucionado todo lo relativo a la servidumbre, </t>
  </si>
  <si>
    <t>Aportar la evidencia del cierre de la IP 6-015-14 relacionado con el proyecto objeto de este Hallazgo.</t>
  </si>
  <si>
    <t>oficio</t>
  </si>
  <si>
    <t>Auditoría Vigencia 2011 II -  2012 I H67. FILA 196 Responsable: Direccion de Programas. Se modifica la accion considerando que la CGR la registro como No eficiente.  
Con 7320-4-87166 del 18 de octubre de 2013, responde memorando 7120-3-87166, se informa que se esta en proceso de concertación de la guia. Se efectuó un primer ejercicio con el proyecto de manual de supervisión de contratos, con el objetivo de que sirviera de base para la documentación de la guia de buenas prácticas. Con 2014IE0015631 del 13/11/2014, se solicita a la OCI se proceda a corregir la Acción de Mejora, Actividad y la Fecha de terminación, (Acción ya cumplida 100%)  por cuanto lo inicialmente descrito no corresponde con el hallazgo ni la causa, aclarando que no es el Departamento del Magdalena, sino de Cundinamarca Municipio de Guasca. (Se toma atenta nota de este memorando, aclarando que no es procedente ninguno de los ajustes solicitados por cuanto el contenido de este hallazgo esta en conformidad con los ajustes solicitados)-. igualmente se informa que continuando con el seguimiento a la fucninalidad de la obra  con el 2014EE0063595 del 04-08-2014 se le informa la CGR que el Tanque -Filtro y el tanque de almacenamiento mediante la apaertura de válvulas y que aún se requiere la reparación de fugas.
A 31/03/2016 se evidencia en CC la Resolución 1009/2015 Municipio de Tocaima por la cual se adjudica la Licitación Pública N° 009 de 2015, del 24/12/2015. Contrato O.P. 263 de 2015. Convenio Interadministrativo Gobernación C/marca y la Empresa de Servicios Públicos C/marca S.A. E.S.P del Municipio de Tocaima -081-
Al 31/03/2016 se evidencia CC 2014EE019677 -CGR- dek 12/12/2014 radicado en MVCT 2014ER00116808 dirigido a Directora Programas la comunicación de archivo indagación preliminar 6-015--14 Convenio Interadministrativo N° 145 de 2007 -Contrato 096 de 2009 suscrito entre el muncipio de Guasca (c/marca y la UT Acueducto Trinidad.</t>
  </si>
  <si>
    <t>FILA_224</t>
  </si>
  <si>
    <t>H 70 ADF. Desconocimiento a Principios de la Funcion Adtiva. Deficiencias en los estudios y diseños para la contratacion del proyecto, cuando el contrato ha sido suspendido y prorrogado en reiterdas ocasiones por causas previsibles como las condiciones climaticas y caracteristicas del terreno, situacion que se pudo prever en dichos estudios y diseños iniciales.</t>
  </si>
  <si>
    <t>Deficiencias en los estudios y diseños por falta de prevision de riesgos.</t>
  </si>
  <si>
    <t>Aportar acta de recepción y liquidación definitiva del contrato N° 41 -2009</t>
  </si>
  <si>
    <t xml:space="preserve">Allegar Acta </t>
  </si>
  <si>
    <t xml:space="preserve">Auditoría Vigencia 2011 II -  2012 I H70.  FILA 199 Responsable: Direccion de Programas. En ejecución 
Con 2014IE0015631 del 13/11/2014 Se solicita modificar la Actividad, Unidad de Medida y la fecha de terminación, (tal y como queda registrado), teniendo en cuenta que por error involuntario  de la Dirección de Programas lo formulado inicialmente no corresponde con la causa del hallazgo.Con 2015IE0003372 del 18-03-2015, la Viceministra de Agua y Saneamiento Básico informa que se toma la decisión de modificar la fecha de cumplimiento (antes 31/03/2015) a 30/06/2015, por cuanto no ha sido posible efecutar las modificaciones a la citada resolución no es factible por su complejidad relacionda con la formulación y promulgacipón del nuevo Plan Nacional de Desarrollo, por lo que es necesario la deregotaria de la Resolución 379  de 2012 y la expedición de un nuevo acto administrativo  acorde con el Plan de Desarrollo que entre en vigencia, Con 2015IE0006868 DEL 10/06/2015 se informa la necesidad de ampliar el plazo para el 31/12/2015.con 2015IE0016175 del 30/12/2015 se informa prórroga para el 29/02/2016 con la justificación.con 2015IE0016175 del 30/12/2015 se informa prórroga para el 29/02/2016 con la justificación. Con el presente plan se amplia el plazo hasta 30/06/2016 de acuerdo a instrucciones del Viceministro de Agua. Con 2016EE0049999 del 08/06/2016 se justifica e informa la decisión N° 2 de modificar la Acción de Mejora, Actividad, Unidad de Medida y Cantidad, tal y como queda al presente modificada (Anterior: Ajustar el procedimiento de evaluacion y viabilizacion del MVCT, con el fin de incluir la verificacion de la funcionalidad del alcance del proyecto presentado,Modificar la resolucion 0379 de 2012, Resolucion modificada, 1) Cumplimiento 100% y en CC se encuentra la evidencia.
Correo electrónico del 11/07/2016 se informa que Con memo 2016EE0049999 se solicitó modificar y dar por cumplida la presente acción (Evidencia está en carpeta compartida): </t>
  </si>
  <si>
    <t>FILA_225</t>
  </si>
  <si>
    <t xml:space="preserve">H 71 ADF. Desconocimiento a los Principios de la Función Administrativa. Deficiencia en los estudios de suelo, debido a que fue necesario realizar un nuevo estudio, tal como se evidencia en la justificacion de suspension del plazo para tal fin, suscrita el 03-05-10. Las obras terminadas no estan en funcionamiento, por tanto no se ha puesto en operacion. </t>
  </si>
  <si>
    <t xml:space="preserve">Deficiencias en el estudio de suelo presentado por el Ente Territorial para fundamentar la evaluacion y viabilizacion del proyecto. </t>
  </si>
  <si>
    <t xml:space="preserve">Auditoría Vigencia 2011 II -  2012 I H71.  FILA 201 Responsable: Direccion de Programas. Se modifica la accion considerando que la CGR la registro como No eficiente. 
Se evidencian 2 informes
Correo electrónico del 11/07/2016 se informa que se subieron en carpeta compartida 2 actas del 01 de junio y del 29 de junio de 2016, y 2  informes de las mismas fechas, en los que se demuestra la visita al proyecto. </t>
  </si>
  <si>
    <t>FILA_226</t>
  </si>
  <si>
    <t>H.73. Adecuada planeación en los proyectos. Según informe de interventoría a septiembre de 2012, las obras ejecutadas según el Convenio CUR 141, presentan un avance físico de 66% quedando pendiente el 34% a menos de 2 meses de terminrse el plazo de ejecución.</t>
  </si>
  <si>
    <t>Inadecuada planeación  en los tiempos reales de ejecución.</t>
  </si>
  <si>
    <t xml:space="preserve">Evidenciar la entrega, recibo y funcionamiento de la obra. </t>
  </si>
  <si>
    <t>Informe con las evidencias de la funcionalidad de la barcaza</t>
  </si>
  <si>
    <t>Informe sobre funcionamiento de la obra.</t>
  </si>
  <si>
    <t>Auditoría Vigencia 2011 II -  2012 I H73. FILA 203 Responsable: Direccion de Programas. Se modifica la accion considerando que la CGR la registro como No eficiente.  
Con 2014IE0011894 del 05/09/2014 se remite el informe con las evidencias de cumplimiento del contrato  de Obra Civil  N° AQ-C-011-11 y funcionalidad de la obra, dando así por ejecutadda el 100% la acción de mejora.Mediante correo Interno del 06/11/2014 remiten Informe del MVCT del Proyecto Santa Marta  Colector Pluvial Bastidas Octubre 2014 firmado por Rafael Gallardo Eraso informando la realización de las obras y recomendando su periódico mantenemiento y se anexan copia de los oficios 374 del 31/03/20004, 7323-2-13404 del 19/02/2013, Acta de compromiso para el mantenimiento de las obras del proyecto del 21/06/2013, Oficio de la Gerencia Proyectos de Infraestructura 26 de junio de 2013, 73223-2-86449 del 06/09/2013, 2014EE0046369 del 06/06/2014 solicitando seguimiento de los compromisos del acta, Oficio 00001053 del10/06/2014 de la ESPA. 11/04/2016: Se cargó en la carpeta compartida el informe ejecutivo del sistema de captación del 22/01/2016, suscrita por el gerente de Aquaseo, en el que se informa que la barcaza está en funcionamiento y describen el impacto alcanzado.</t>
  </si>
  <si>
    <t>FILA_227</t>
  </si>
  <si>
    <t>HD.85. Falencias de la Interventoría del Proyecto. En el Acta Final de Recibo del proyecto realizada el 14 de Mayo de 2012, donde figura el Contratista del Proyecto y el Segundo Interventor, con el fin de generar acta de recibo parcial de “16 acueductos en las zonas Indígenas de los Municipios de Mistrató y Pueblo Rico en el Departamento de Risaralda” en donde se recibió 9 acueductos del</t>
  </si>
  <si>
    <t>Durante la visita técnica, se le informo al equipo auditor por parte del contratista y el interventor que para la fecha (9 de Octubre de 2012) se encontraban 19 Acueductos ejecutados y terminados, pero la única acta de recibo en que se especifica las obras ejecutadas y entregadas, es la anteriormente nombrada en la cual se relacionan 16 Acueductos terminados y entregados, pero según docu</t>
  </si>
  <si>
    <t>Tramitar la entrega de las copias de las actas de recibo de los 20 acueductos</t>
  </si>
  <si>
    <t>Suministro de las copias de las actas de recibo de los acueductos</t>
  </si>
  <si>
    <r>
      <t>Auditoría Vigencia 2011 II -  2012 I H85. FILA 205 Responsable: Direccion de Programas. Se modifica la accion considerando que la CGR la registro como No eficiente. 
Se evidencia en el SIG la versión 5.0 de 27-02-2015 del Procedimiento GPA-P-02  Gestió de Proyectos en Agua y Saneamiento Básico.
Al 31/03/2016 en CC se evidencian 16 Actas de Entrega a la Comunidad con recibido a satisfacción de Acueductos Comunitarios (</t>
    </r>
    <r>
      <rPr>
        <sz val="14"/>
        <color rgb="FFFF0000"/>
        <rFont val="Calibri"/>
        <family val="2"/>
        <scheme val="minor"/>
      </rPr>
      <t>hablar con DIANA S. faltan  4 actas)</t>
    </r>
  </si>
  <si>
    <t>FILA_228</t>
  </si>
  <si>
    <t>HD.88. Cumplimiento de las obligaciones contractuales. El contrato de operación celebrado entre Aguas de San Andrés S.A. - ESP y Proactiva – Aguas del Archipiélago S.A – ESP, en septiembre 8 de 2005, que tiene por objeto la operación de la infraestructura de los servicios de acueducto y alcantarillado en la Isla de San Andrés, con un plazo de 15 años, en la ejecución de los recursos asig</t>
  </si>
  <si>
    <t>Incumplimiento a lo señalado en el numeral 27 de la parte considerativa del Otrosí No. 6  del contrato de operación, y a lo estipulado en el parágrafo del numeral 12.4 de la cláusula tercera y sexta del mismo.</t>
  </si>
  <si>
    <t xml:space="preserve"> Apoyo del MVCT en recursos y asistencia tecnica.</t>
  </si>
  <si>
    <t>Contratación de la consultoria para la renegociacion del contrato de operación entre aguas de san andres y aguas del archipielago, en el cual se incluyen los aspectos referidos en el hallazgo.</t>
  </si>
  <si>
    <t xml:space="preserve">Informe de consultoria </t>
  </si>
  <si>
    <t>Auditoría Vigencia 2011 II -  2012 I H88.  FILA 207 Responsable: Direccion de Programas. Se modifica la accion considerando que la CGR la registro como No eficiente. 
Con correo del 5/11/2014  Anexo: Informe Acciones Fortalecimiento Institucional San Andrés Islas suscrito por Claudia Muñoz Torres, Profesional Especializado . Oficio 2014ee0089186 dirigido a Gobernadora de Archipiélago de San Andrés, Providencia y Santa Catalina por la Dirección de Programas cuyo asunto trata de sobre el hallazgo 88 del informe de Auditoría a la vigencia 2do semestre 2011 y 1ere semestre 2012 CGR. Con 2016IE0012250 del 01/11/2016 se informa y justifica porque el desarrollo de la Consultoría ha presentado inconvenintes, por lo tanto se decide ampliar la fecha de cumplimiento, taly como queda aquí registrada (anterior 30/11/2016).
Con 2017IE0007831 del 26/07/2017 se informa que se efectuó la contrataación de una consultoría cuyo propósito sería la renegociación del Contrato de operación entre aguas de San Andrés y Aguas del Archipiélago en el cual se incluyeran los aspectos referidos en el hallazgo y se produjera un informe en el cual se hiciera referencia al apoyo del MVCT.</t>
  </si>
  <si>
    <t>FILA_229</t>
  </si>
  <si>
    <t>HFD (IP). 91. Adecuación de Baños y Oficinas. En el ítem 1.1 del acta de liquidación se evidencia pago por la “Adecuación de Baños y Oficinas”, por $12.5 millones, los cuales a la fecha de la visita no se encontraron, debido a que fueron demolidos para dar paso a la construcción de la planta de generación eléctrica, a partir del aprovechamiento de residuos sólidos urbanos en San Andrés I</t>
  </si>
  <si>
    <t>Debido a falta de planeación en el diseño del proyecto.</t>
  </si>
  <si>
    <t>Solicitar al departamento Archipielago de San Andres como contratante de las obras, que se pronuncien frente al hallazgo, y conforme a su respuesta informar a los Entes de Control.</t>
  </si>
  <si>
    <t>Elaboración de comunicado reiterando al departamento se pronuncie frente al hallazgo y seguimiento de la respuesta.</t>
  </si>
  <si>
    <t>Auditoría Vigencia 2011 II -  2012 I H91.  FILA 208 Responsable: Direccion de Programas. Incumplida segun CGR,  no obstante la unidad de medida SI fue entregada oportunamente (Oficio). Se decide ampliar plazo para nuevamente requerir al Ente Territorial. Se evidencia Contrato 665 de 2008 Departamento Archipiélago de Saan Andrés-Providencia y Santa Catalina, Oficio .
Con 2016EE0027313 del 07/04/2013 Dirigido a Secretaría Servicios Públicos y Medio Ambiente del Dpto Archipiélago San Andrés, Providencia y Santa Catalina por VASB -Dirección de Programas- Solicitándoles se pronuncien sobre el hecho de que el contrato objeto del hallazgo HDF (IP 91) es de competencia exclusiva de ese Dpto y compromete al MVCT.</t>
  </si>
  <si>
    <t>FILA_230</t>
  </si>
  <si>
    <t>H.93. Acueducto con condiciones óptimas a los usuarios. De la revisión de los productos objeto de la ejecución del contrato, no obstante haberse ejecutado las cantidades de obra contratadas relacionadas con la nueva aducción  desde la captación  hasta el desarenador en la quebrada el Guarumo, la optimización de un tramo de conducción y la ampliación de un tramo de redes de distribución e</t>
  </si>
  <si>
    <t>Debido a que las obras ejecutadas, no obedecieron desde un comienzo a un estudio y diseño en el que se hubiese incluido dentro del diagnóstico el inventario de las redes existentes en el 2008, así como la visualización del Plan Maestro de Acueducto, el cual incluyera todos los componentes requeridos desde la captación, aducción, conducción, potabilización, distribución, contabilización d</t>
  </si>
  <si>
    <t>Adelantar seguimiento a la terminacion de las obras contratadas, requieriendo ademas al PDA Tolima para que brinde acompañamiento para la prestacion del servicio de acueducto.</t>
  </si>
  <si>
    <t>Visitas a la obra</t>
  </si>
  <si>
    <t>Auditoría Vigencia 2011 II -  2012 I H93. FILA 210 Responsable: Direccion de Programas. Se modifica la accion considerando que la CGR la registro como No eficiente. 
Con 7320-2-25471 del 09 de abril de 2013, La Dirección de Programas informa 7323225601 26032013 traslada a Fresno el H93 en al ambito de la competencia 
Correo electrónico del 11/07/2016 se informa que Se subió en carpeta compartida acta del 02 de junio de 2016, suscrita entre gerencia y superviso de EDAT S.A., ESP, contratista e interventoría de obra, en la que se demuestra el seguimiento para que el ejecutor termine las obras</t>
  </si>
  <si>
    <t>FILA_231</t>
  </si>
  <si>
    <t xml:space="preserve">H1. Etapa precontractual y contractual sin estudios y diseños definitivos. No se cumplio con el deber de las entidades de publicar los pliegos de condiciones con informacion suficiente y oportuna acorde con el principio de responsabilidad establecido en el art 26 de la ley 80 de 1993. </t>
  </si>
  <si>
    <t>El Municipio de Ibague, representado por el IBAL S.A. E.S:P., el 8 de noviembre de 2011 suscribio el contrato 00060, sin que previamente hubiese contado con el informe con caracter DEFINITIVO de los estudios y diseños de las obras relacionadas con su objeto.</t>
  </si>
  <si>
    <t>Solicitar al Municipio que informe sobre el estado de las aciones de mejora  implementadas frente al presente hallazgo, como quiera que hace parte de su orbita de competencia.</t>
  </si>
  <si>
    <t xml:space="preserve">Elaboracion y envio de comunicado al Municipio de Ibague y seguimiento de la respuesta. </t>
  </si>
  <si>
    <t>H 1 FILA 246. Actuación Especial de Fiscalización - Convenio Interadministrativo de Apoyo Financiero No. 59 del 25 de junio de 2007. Practicada en 2014. Se modifica la accion considerando que la CGR la registro como No eficiente. Se anexan los siguientes informes: Informe de actuación de fiscalización - 30-05-2014-, del MVCT al convenio Interadministrativo de apoyo financiero N° 059 /2007 Proyecto de Acueducto Complementario con Fuente Alterno para la Ciudad de Ibagué. Informe de Acciones de Mejora, actuación de ficalización ...31-10/2014, Informe de Acciones de Mejora, actuación de fiscalización....3-02-2015.(Carpeta de 31 Anexos de los informes y que dan cuenta de la trazabilidad gestionada).
A 31/03/2016 se evidencia en CC  Informe 31/03/2016 Acciones de Mejora, Actuación Especial de Fiscalización Ministerio de Vivienda, Ciudad y Territorio, Convenio Interaministrativo de Apoyo Financiero N° 059 de 2007 - Proyecto Acueducto Complementario con Fuente Alterna para la Ciudad de Ibaqué.</t>
  </si>
  <si>
    <t>FILA_232</t>
  </si>
  <si>
    <t>Advertencia del riesgo en que se encuentran los recursos involucrados en el proyecto.</t>
  </si>
  <si>
    <t>En el marco de la liquidacion judicial, adelantar seguimiento a la iniciativa del Municipio de presentar una propuesta al comite de concilicacion del Ministerio para la culminacion del proyecto.</t>
  </si>
  <si>
    <t xml:space="preserve">H 1 FILA 248. Actuación Especial de Fiscalización - Convenio Interadministrativo de Apoyo Financiero No. 59 del 25 de junio de 2007. Practicada en 2014. Se modifica la accion considerando que la CGR la registro como No eficiente. 
Con 2014IE0010139 del 05/08/2014 se dirige la solicitud del trámite liquidación del  convenio interadministrativa de Apoyo Fro 59/2007 suscrito entre el MVCT del Municipio Ibagué Proyecto Acueducto Complementaria con la fuente alterna para la ciudad de Ibagué, Fuente Etapa 1 Departamento Tolima fuente PGM 2007.Se cuenta con tres informes: Uno del 7 de noviembre de 2016, otro del 7 de septiembre de 2016 y otro del 5 de mayo de 2016. así mismo el oficio de la conciliación 2016ER0029486, Memo 2016IE0003425 enviando propuesta conciliatoria. </t>
  </si>
  <si>
    <t>FILA_233</t>
  </si>
  <si>
    <t>H 2. Gestion de los recursos aportados por entes del orden nacional - Gestion antieconomica. Estamos ante una actuacion de la administracion que deja de lado los principios de planeacion, transparencia, responsabilidad, economia, eficacia y eficiencia, previstos en el articulo 209 de nuestra constitucion Nacional, desarrollados en el art 3 de la ley 489 de 1998 y concretados en el art 23</t>
  </si>
  <si>
    <t xml:space="preserve"> Los recursos destinados por el Viceministerio de Agua para el proyecto "ACUEDUCTO COMPLEMETARIO CON FUENTE ALTERNA PARA LA CIUDAD DE IBAGUE FASE I ETAPA I" a traves del convenio de apoyo financiero 059 de 2007 dejaron de ser ejecutados oportunamente contradiciendo el objeto de la inversion de los recursos involucrados que es lograr que al final se brinden obras que permitan 
</t>
  </si>
  <si>
    <t>H 2 FILA 250. Actuación Especial de Fiscalización - Convenio Interadministrativo de Apoyo Financiero No. 59 del 25 de junio de 2007. Practicada en 2014. Se modifica la accion considerando que la CGR la registro como No eficiente.  
Con 2014IE0010139 del 05/08/2014 se dirige la solicitud del trámite liquidación del  convenio interadministrativa de Apoyo Fro 59/2007 suscrito entre el MVCT del Municipio Ibagué Proyecto Acueducto Complementaria con la fuente alterna para la ciudad de Ibagué, Fuente Etapa 1 Departamento Tolima fuente PGM 2007. Se cuenta con tres informes: Uno del 7 de noviembre de 2016, otro del 7 de septiembre de 2016 y otro del 5 de mayo de 2016. así mismo el oficio de la conciliación 2016ER0029486, Memo 2016IE0003425 enviando propuesta conciliatoria. Todos subidos en carpeta compartida e informado a OCI.</t>
  </si>
  <si>
    <t>FILA_234</t>
  </si>
  <si>
    <t xml:space="preserve">H3. Calidades de la Gerencia e interventoria. Se inicio el proceso contractual por parte de IBAL sin contar con los diseños definitivos (…), sin que FONADE asegurara el cumplimiento de las finalidades de la interventoria de "garantizar la eficiente y oportuna inversion de los recursos establecidos en los contratos" acorde con el manual de interventoria de FONADE. </t>
  </si>
  <si>
    <t xml:space="preserve">FONADE no ejercio de manera adecuada la obligacion de realizar el acompañamiento a los procesos precontractuales y la ejecucion de la interventoria al proyecto "ACUEDUCTO COMPLEMENTARIO CON FUENTE ALTERNA PARA LA CIUDAD DE IBAGUE FASE I ETAPA I" 
</t>
  </si>
  <si>
    <t>Solicitar a FONADE los avances sobre el plan de mejoramiento establecido frente al presente hallazgo.</t>
  </si>
  <si>
    <t>Elaboracion de solicitud a FONADE</t>
  </si>
  <si>
    <t>H 3 FILA 252. Actuación Especial de Fiscalización - Convenio Interadministrativo de Apoyo Financiero No. 59 del 25 de junio de 2007. Practicada en 2014. Se modifica la accion considerando que la CGR la registro como No eficiente. 
1. Informes Convenio Interadministrativo de Apoyo financiero N° 059 de 2007, Proyecto Acueducto Complementario con fuentes alterna para la ciudad de Ibagué. Informe 1 del 30/05/2014, Informe 2 del 31 de octubre 2014,e Informe 3 del 20 de febrero de 2015, en los cuales se incluyen las acciones adelantadas con relación con las competencias de FONADE frente a este hallazgo.27/04/2016: Se sube en carpeta compartida el oficio 2016EE0033524 dirigido a FONADE del 26-04-2016 en el que se solicita se informe sobre el avance obtenido frente a la implementación del plan de mejoramiento. Además se solicita que se informe si el Ente de control a la fecha ha realizado algún pronunciamiento en relación con la efectividad de la acción.</t>
  </si>
  <si>
    <t>FILA_235</t>
  </si>
  <si>
    <t>H12. Accesorios en la red de acueducto - A. La tuberia instalada no es funcional, siendo tecnicamente imposible, dar operacion a los tramos intervenidos hasta el momento.</t>
  </si>
  <si>
    <t>Deficiencias por parte de FINDETER en sus deberes como Administrador de los recursos del proyecto, asi como del contratista y de la interventoria.</t>
  </si>
  <si>
    <t>Solicitar al ejecutor (FINDETER) que informe y evidencie sobre la instalacion de los accesorios en la red de acuedcuto y funcionalidad de la tuberia instalada.</t>
  </si>
  <si>
    <t>Elaboracion de comunicado y seguimiento de la respuesta</t>
  </si>
  <si>
    <t xml:space="preserve">H 12 FILA 277. Actuación Especial de Fiscalización -Sistema Estratégico de Trasporte Público de pasajeros de Popayán - Movilidad Futura S.A.S. Vigencia 2009-2013. Practicada en 2014. Se modifica la accion considerando que la CGR la registro como No eficiente.  Se evidencia 3 informes
27/04/2016: Se subió en carpeta compartida respuesta de FINDETER 2016ER0038497, en la que informa que la tubería instalada es funcional y que cada uno de los tramos intervenidos hasta el momento se encuentra en operación.
13//04/2016: Se subió en carpeta compartida correo electrónico solicitando respuesta al requerimiento del MVCT, como evidencia del seguimiento.
12/04/2016: Se subió en la carpeta compartida el oficio 2016EE0024305 del 20/03/16 solicitando a FIDENTER que informe sobre la instalación de los accesorios en la red de acueducto.
</t>
  </si>
  <si>
    <t>FILA_236</t>
  </si>
  <si>
    <t xml:space="preserve">H13. Pruebas Hidraulicas - A. Se genera incumplimiento del objeto contractual, afectando de manera integral el proyecto de optimización en curso, irregularidad que pone en riesgo los recursos invertidos hasta el momento en el proyecto. </t>
  </si>
  <si>
    <t>Solicitar al ejecutor (FINDETER) que informe y evidencie sobre la ejecucion de las pruebas hidraulicas y funcionalidad de la tuberia instalada.</t>
  </si>
  <si>
    <t xml:space="preserve">H 13 FILA 278. Actuación Especial de Fiscalización -Sistema Estratégico de Trasporte Público de pasajeros de Popayán - Movilidad Futura S.A.S. Vigencia 2009-2013. Practicada en 2014. Se modifica la accion considerando que la CGR la registro como No eficiente. Se evidencia 3 informes
27/04/2016: Se subió en carpeta compartida respuesta de FINDETER 2016ER0038497, en la que informa que las mismas se han realizado de forma simultánea con la puesta en funcionamiento, previa inspección por parte de la interventoría en donde se instalan las nuevas redes.
13//04/2016: Se subió en carpeta compartida correo electrónico solicitando respuesta al requerimiento del MVCT, como evidencia del seguimiento.
12/04/2016: Se subió en la carpeta compartida el oficio 2016EE0024305 del 20/03/16 solicitando a FIDENTER que informe sobre las pruebas hidráulicas. </t>
  </si>
  <si>
    <t>FILA_237</t>
  </si>
  <si>
    <t>H14. Hundimientos y/o fallos - A. Existen hundimientos y/o fallos sobre la superficie de acabado a pesar de haberse adelantado los respectivos ensayos de laboratorio para verificar el cumplimiento de las especificaciones técnicas del proyecto; situación que genera riesgo en la estabilidad de la obra ejecutada hasta el momento y la seguridad vial</t>
  </si>
  <si>
    <t>Aportar las evidencias de la entrega y recibo final de las obras ejecutadas en el marco del contrato PAF-ATF-041-2012 -  Optimizacion redes de alcantarillado</t>
  </si>
  <si>
    <t xml:space="preserve">Suministro de la copia del acta de entrega y recibo final del contrato de obra, suscrita por Contratista, interventor y Empresa de Acueducto y Alcantarillado de Popayan </t>
  </si>
  <si>
    <t>H 14 FILA 279. Actuación Especial de Fiscalización -Sistema Estratégico de Trasporte Público de pasajeros de Popayán - Movilidad Futura S.A.S. Vigencia 2009-2013. Practicada en 2014. Se modifica la accion considerando que la CGR la registro como No eficiente. Se evidencia 3 informes.
A 31/03/2016 en CC se evidencia ACTA de Entrega y Recibo Final Contrato de obra -Fiduciaria Bogotá- Findeter Contrato PAF-ATF-041-2012 suscrita Contraista, Interventor, Empresa AA Popayán, el Interventor deja constancia del cumplimiento y recibido a satisfacción del objeto del contrato, Optimización Redes de Alcantarillado Primera Etapa del Sistema Estratégico de Transporte Público del Municipio de Popayám</t>
  </si>
  <si>
    <t>FILA_238</t>
  </si>
  <si>
    <t>H15. Trabajo en alturas - A. Inobservancia de lo estipulado en la Resolución No.1409 de 2012, “Por la cual se establece el reglamento de seguridad para la protección contra caídas en trabajo en alturas”, poniendo en riesgo al personal que ejecuta la obra.</t>
  </si>
  <si>
    <t>H 15 FILA 280. Actuación Especial de Fiscalización -Sistema Estratégico de Trasporte Público de pasajeros de Popayán - Movilidad Futura S.A.S. Vigencia 2009-2013. Practicada en 2014. Se modifica la accion considerando que la CGR la registro como No eficiente.  Se evidencia 3 informes.
A 31/03/2016 en CC se evidencia ACTA de Entrega y Recibo Final Contrato de obra -Fiduciaria Bogotá- Findeter Contrato PAF-ATF-041-2012 suscrita Contraista, Interventor, Empresa AA Popayán, el Interventor deja constancia del cumplimiento y recibido a satisfacción del objeto del contrato, Optimización Redes de Alcantarillado Primera Etapa del Sistema Estratégico de Transporte Público del Municipio de Popayám</t>
  </si>
  <si>
    <t>FILA_239</t>
  </si>
  <si>
    <t>H16. Reformulación metas físicas proyecto acueducto - A. Fallas en la planeación del proyecto inicial, al existir deficiencias en los análisis técnicos propios de la estructuración y presupuesto de sus actividades principales, al dejar de lado estudios importantes y predecibles que acercaran el valor de las obras; situación que trajo como consecuencia el recorte en las metas físicas inic</t>
  </si>
  <si>
    <t>Deficiencias en la formulacion del proyecto radicado ante el mecanismo de viabilidad, que fueron imprevisibles para el Ministerio.</t>
  </si>
  <si>
    <t>Solicitar al Municipio de Popayan, como entidad responsable de la presentacion de los estudios y diseños, que informe sobre las acciones adelantadas frente a lo solicitado en el comunicado de traslado del Ministerio en relacion con la formulacion del proyecto.</t>
  </si>
  <si>
    <t>Elaboracion y envio  de solicitud al Municipio, y seguimiento de la respuesta.</t>
  </si>
  <si>
    <t>Comunicado</t>
  </si>
  <si>
    <t xml:space="preserve">H 16 FILA 281. Actuación Especial de Fiscalización -Sistema Estratégico de Trasporte Público de pasajeros de Popayán - Movilidad Futura S.A.S. Vigencia 2009-2013. Practicada en 2014. Se modifica la accion considerando que la CGR la registro como No eficiente. 
Se anexa: Oficio 2014EE0070482 del 25/08/2014 la Directora de Programas: Informe Actuación Especial de Fiscalización Sistema Estratégico de Transporte Público de Popayán para las obras complementarias derivados de los Convenios Interadministrativos de Cooperación Técnica y Apoyo Financiero  N°056 y 057 de 2012, suscritos entre el MVCT, FINDETER y el Municipio de Popayán -Cauca. Oficio de Findeter 2014ER0081736 DEL 10/092014, 2014EE90058 de 21/10/2014 dirigido a Gerente EAA Popayán S.A. ESP, solicitando acciones de los convenios Interadministrativos  de Cooperación Técnica y Apoyo Financiero 056 y 057 de 2012. 
13//04/2016: Se subió en carpeta compartida correo electrónico solicitando respuesta al requerimiento del MVCT, como evidencia del seguimiento.
12/04/2016: Se subió en la carpeta compartida el oficio 2016EE0025442 del 01/04/16 solicitando al Municipio de Popayán que informe sobre las acciones frente al hallazgo y los responsables de adelantar los estudios y diseños.
</t>
  </si>
  <si>
    <t>FILA_240</t>
  </si>
  <si>
    <t>H17. Reformulación metas físicas proyecto alcantarillado - A. Fallas en la planeación del proyecto inicial, al existir deficiencias en los análisis técnicos propios de la estructuración y presupuesto de sus actividades principales, al dejar de lado estudios importantes y predecibles que acercaran el valor de las obras; situación que trajo como consecuencia el recorte en las metas físicas</t>
  </si>
  <si>
    <t>H 17 FILA 282. Actuación Especial de Fiscalización -Sistema Estratégico de Trasporte Público de pasajeros de Popayán - Movilidad Futura S.A.S. Vigencia 2009-2013. Practicada en 2014. Se modifica la accion considerando que la CGR la registro como No eficiente. Se anexa: Oficio 2014EE0070482 del 25/08/2014 la Directora de Programas: Informe Actuación Especial de Fiscalización Sistema Estratégico de Transporte Público de Popayán para las obras complementarias derivados de los Convenios Interadministrativos de Cooperación Técnica y Apoyo Financiero  N°056 y 057 de 2012, suscritos entre el MVCT, FINDETER y el Municipio de Popayán -Cauca. Oficio de Findeter 2014ER0081736 DEL 10/092014, 2014EE90058 de 21/10/2014 dirigido a Gerente EAA Popayán S.A. ESP, solicitando acciones de los convenios Interadministrativos  de Cooperación Técnica y Apoyo Financiero 056 y 057 de 2012.
A 31/03/2016 en CC se evidencia ACTA de Entrega y Recibo Final Contrato de obra -Fiduciaria Bogotá- Findeter Contrato PAF-ATF-041-2012 suscrita Contraista, Interventor, Empresa AA Popayán, el Interventor deja constancia del cumplimiento y recibido a satisfacción del objeto del contrato. Optimización Redes de Alcantarillado Primera Etapa del Sistema Estratégico de Transporte Público del Municipio de Popayám</t>
  </si>
  <si>
    <t>FILA_241</t>
  </si>
  <si>
    <t>H23. Contrato de Interventoría - A. La interventoría contratada por el Patrimonio Autónomo  tiene un termino de ejecucion inferior en dos meses y una semana a la del contrato de optimización de redes de alcantarillado del municipio de Popayán. 
En el caso del contrato de optimización de las redes de acueducto del Municipio, ante los atrasos presentados por el contratista y el alcance de</t>
  </si>
  <si>
    <t>Deficiencias por parte de FINDETER en sus deberes como Administrador de los recursos del proyecto, asi como de la interventoria.</t>
  </si>
  <si>
    <t>H 23 FILA 283. Actuación Especial de Fiscalización -Sistema Estratégico de Trasporte Público de pasajeros de Popayán - Movilidad Futura S.A.S. Vigencia 2009-2013. Practicada en 2014. Se modifica la accion considerando que la CGR la registro como No eficiente.  Se evidencia 3 informes.
A 31/03/2016 en CC se evidencia ACTA de Entrega y Recibo Final Contrato de obra -Fiduciaria Bogotá- Findeter Contrato PAF-ATF-041-2012 suscrita Contraista, Interventor, Empresa AA Popayán, el Interventor deja constancia del cumplimiento y recibido a satisfacción del objeto del contrato. Optimización Redes de Alcantarillado Primera Etapa del Sistema Estratégico de Transporte Público del Municipio de Popayám</t>
  </si>
  <si>
    <t>FILA_242</t>
  </si>
  <si>
    <t>Hallazgo  10. Administrativo - Coberturas de Acueducto y Alcantarillado: Si bien en la Constitución Política de 1991 se establecen los derechos relacionados con el acceso al agua potable  y al saneamiento básico y que el que los servicios públicos son inherentes a la finalidad social del Estado, quien tiene el deber de asegurar su prestación eficiente a todos los habitantes del territori</t>
  </si>
  <si>
    <t>Deficiente cobertura en los servicios de acueducto, alcantarillado y aseo en zonas rurales frente a las zonas urbanas, detectadas en el analisis realizado entre la encuesta de calidad de vida del DANE y la informacion suministrada por el MVCT.</t>
  </si>
  <si>
    <t>*  Implementación del Conpes 3810 de 2014
*  Continuar con la ejecución del programa de suministro de agua potable y saneamiento básico rural</t>
  </si>
  <si>
    <t>*  Implementación del plan de acción del documento Conpes - 3810 de 2014 previstas para 2015 para fortalecer ´procesos de planeación
*  Ejecución del programa de suministro de agua potable y saneamiento básico rural</t>
  </si>
  <si>
    <t>Informe ó Documento</t>
  </si>
  <si>
    <t>Hallazgo 10 FILA 296 (Auditoría MVCT Vigencia 2013 políticas públicas). Responsable: Direccion de Desarrollo Sectorial.  En ejecución
Con 2015IE0015648 del 17/12/2015, se informa cumplimiento de la Acció n de Mejora soportada en la CC co  los siguientes documentos: Proyecto de Decreto "Por el cual se reglamenta parcialmente el artí 18 de la Ley 1753 de 2015, en lo referente a esquemas diferenciales para la prestación de los servicios de AAA de zonas rurales". Soporte talleres realizados para concertar con entidade y gremios involucrados en el tema las disposiciones con las que contar el proyecto.</t>
  </si>
  <si>
    <t>FILA_243</t>
  </si>
  <si>
    <t>Hallazgo  12. Administrativo - Plan Indicativo en APSB: El artículo 67 de la Ley 142 de 1994 asignó funciones a los ministerios y otras instituciones de orden nacional y subnacional en relación con la prestación de los servicios públicos domiciliarios , una de las cuales obliga a “elaborar máximo cada cinco años un plan de expansión de la cobertura del servicio público que debe tutelar e</t>
  </si>
  <si>
    <t>Incumplimiento con la obligación de diseñar un instrumento de planeación, como un plan indicativo de expansión de la cobertura de los servicios de acueducto, alcantarillado y aseo como una herramienta que trascienda las instancias cuatrienales de los periodos de gobierno y garantice la atención de un servicio esencial para garantizar la calidad de vida de todos los colombianos.</t>
  </si>
  <si>
    <t>Formular el plan de inversiones y de expansion de cobertura a nivel nacional, el cual debe contener las estrategias del Gobierno Nacional.</t>
  </si>
  <si>
    <t xml:space="preserve">Formular un documento con base en los lineamientos establecidos por el Plan Nacional de Desarrollo 2014-2018 </t>
  </si>
  <si>
    <t>Hallazgo 12 FILA 298 (Auditoría MVCT Vigencia 2013 políticas públicas). Responsable: Direccion de Desarrollo Sectorial. En ejecución
Con 2015IE0015648 de 17/12/2015 se informa cumplimiento y en CC se evidencia el informe de lineamientos propuestos por MVCT --VASB  y que quedaron establecidos en el Plan Nacional de Desarrollo 2014-2018. Ley 1753/2015 Plan Nal Dllo 2014-2018. Bases del PND 2014-2018.</t>
  </si>
  <si>
    <t>FILA_244</t>
  </si>
  <si>
    <t>H 15 A. Proyectos con deficiencias. Deficiencias sobre la utilidad de los esquemas de ejecucion de proyectos de APSB, dado que el MVCT reporta proyectos que han sido cancelados, suspendidos o concluidos sin el cumplimiento del objeto para los cuales fueron contratados.</t>
  </si>
  <si>
    <t>Deficiencias en la estructuracion y formulacion de proyectos presentados por el Ente Territorial ante el mecanismo de viabilización del MVCT.</t>
  </si>
  <si>
    <t>Auditoria a la Politica Publica MVCT 2008-2013 H15.  FILA 301 Responsable: Direccion de Programas. En ejecución
Con 2015IE0003372 del 18-03-2015, la Viceministra de Agua y Saneamiento Básico informa que se toma la decisión de modificar la fecha de cumplimiento (antes 31/03/2015) a 30/06/2015, por cuanto no ha sido posible efecutar las modificaciones a la citada resolución no es factible por su complejidad relacionda con la formulación y promulgación del nuevo Plan Nacional de Desarrollo, por lo que es necesario la deregotaria de la Resolución 379  de 2012 y la expedición de un nuevo acto administrativo  acorde con el Plan de Desarrollo que entre en vigencia. Con 2015IE0006868 DEL 10/06/2015 se informa la necesidad de ampliar el plazo para el 31/12/2015.Con 2015IE0016175 del 30/12/2015 se informa prórroga para el 29/02/2016 con la justificación. Con el presente plan se amplia el plazo hasta 30/06/2016 de acuerdo a instrucciones del Viceministro de Agua.Con 2016IE0006651 del 17/06/2016  y correo electrónico de la Directora de Programas del 30/06/2016 se informa las justificaciones y decisión de ampliar para el 30/09/2016 la fecha de cumplimiento de la acción de mejora.Con correo electrónico del 29/09/2016  el Asesor SDP informa las justificaciones y decisión de ampliar para el 31/10/2016 (antes 30/09/2016) la fecha de finalización de esta acción de mejoramiento, la cual ha sido autorizada por la superior inmediata como Directora de Programas.Con correo electrónico del 08/11/2016 se comunica un avance equivalente al 85% teniendo en cuenta que se surtió el trámite de participación ciudadana a partir del 27/10/2016 al 02/11/2016,  y para el 11/11/2016 se tiene programada la revisión final de las observaciones recibidad de la participación ciudadana.  El 30/12/2016  se publica la RESOLUCIÓN 1063.</t>
  </si>
  <si>
    <t>FILA_245</t>
  </si>
  <si>
    <t>Hallazgo  16. Administrativo - Marco jurídico y legal del sector de Agua Potable y Saneamiento Básico. Como punto de partida de la administración Santos, la Dirección de Desarrollo Urbano del DNP señaló en su diagnóstico sectorial: los principales problemas del sector: 1) Se está muy lejos de completar el proceso de transformación empresarial (453 municipios continúan prestando el servic</t>
  </si>
  <si>
    <t>Marco jurídico y legal disperso, desarticulado e insuficiente</t>
  </si>
  <si>
    <t>Revisar necesidades y alternativas de ajuste normativo con entidades nacionales sectoriales.</t>
  </si>
  <si>
    <t>Realizar mesa de trabajo con la SSSP, la CRA el MHCP y el DNP  e invitar  a la Procuraduria General de la Nacion para revisar alternativas ajustes normativos</t>
  </si>
  <si>
    <t>Mesa de trabajo ó Informe</t>
  </si>
  <si>
    <t>Hallazgo 16 FILA 302 (Auditoría MVCT Vigencia 2013 políticas públicas). Responsable: Direccion de Desarrollo Sectorial. En ejecución.  De acuerdo con la C.P., la ley 142 de 1994 hizo un reparto de competencias entre los distintos niveles (Nación, departamentos, municipios, CRA, Ministerios, etc.). también se explicó porque jurídicamente no es viable que se expida una ley marco que desarrolle la ley 142.   Por otra parte, se explicó lo relativo a las distintas modificaciones de la estructura del MVCT
Con 2015IE0015648 del 17/12/2015, se informa el cumplimiento de la Acción de Mejoramiento, su evidencia se encuentra en CC la cual corresponde a un Informe en la cual se describen las competencias dispuestas por la Constitución y las leyes,  para las entidades que conforman el sector de APSB.</t>
  </si>
  <si>
    <t>FILA_246</t>
  </si>
  <si>
    <t>Hallazgo  17. Administrativo - Arreglo Institucional del sector de Agua Potable y Saneamiento Básico – APSB complejo, poco eficiente y alejado de algunas disposiciones de la Ley 142 de 1994. La Ley 142 de 1994, por la cual se establece el Régimen de los Servicios Públicos Domiciliarios, y la Ley 489 de 1998, en su conjunto, definen una estructura general y una funcionalidad para la prest</t>
  </si>
  <si>
    <t>La CGR considera que las normas, compromisos, planes, instituciones, actores y otras figuras administrativas confluyen y se traslapan en relación con el sector de APSB sin que se observe un ente director que establezca y controle las herramientas administrativas que permitan el buen funcionamiento del aparato administrativo y la existencia de un sistema de información sectorial integral</t>
  </si>
  <si>
    <t>Revisar con DNP la competencias institucionales para determinar alternativas para fortalecer el arreglo institucional nacional relacionado con el sector de APSB</t>
  </si>
  <si>
    <t xml:space="preserve">Realizar mesa de trabajo DNP y elaborar un documento de análisis y propuestas  </t>
  </si>
  <si>
    <t>Hallazgo 17 FILA 303 (Auditoría MVCT Vigencia 2013 políticas públicas) Responsable: Direccion de Desarrollo Sectorial.  En ejecución. 
En la respuesta se indicó que, la estructura del sector la definió el legislador, quien le asignó competencia a las distintas autoridades. Que el MVCT cumple funciones de formulación de políticas. Que los municipios son los responsables de asegurar la prestación de los servicios de agua potable y saneamiento básico.
Hallazgo 29 (Auditoría MVCT Vigencia 2013 políticas públicas)Responsable: Direccion de Desarrollo Sectorial y Coordinacion Grupo Politica Sectorial
Teniendo en cuenta las competencias del DNP con respecto a la asignación, distribución y seguimiento del SGR, se remitira propuesta  con temas de APSB para la distribucion de recursos del SGR. 
Con 2015IE0015648 del 17/12/2015 se informa cumplimiento de la Acción de Mejoramiento,  para lo cual en la CC se evidencia entre otras el marco legal etablecido para fijar las competencias de los entes comprometidos en la prestación de estos servicios, así como el Informe en el cual se describen las competencias dispuestas por las Constitución y las leyes, para las entidades que conforman el sector APSB.</t>
  </si>
  <si>
    <t>FILA_247</t>
  </si>
  <si>
    <t>Hallazgo  18. Administrativo - Expedición e implementación de un nuevo marco regulatorio de acueducto y alcantarillado. En el capítulo de Agua y saneamiento básico del Plan Nacional de Desarrollo 2010 – 2014, - Planes Departamentales de Agua y Saneamiento de Segunda Generación con visión regional (PDA II) se propone expedir un nuevo marco regulatorio: “Regulación que impulse la equidad s</t>
  </si>
  <si>
    <t>No se ha expedido e implementado  un nuevo marco regulatorio de acueducto y alcantarillado .</t>
  </si>
  <si>
    <t>Analizar y proponer ajustes a las propuesta de marco tarifario que presente la UAE-CRA en materia de acueducto y alcantarillado para pequeños prestadores, acorde con la agenda regulatoria</t>
  </si>
  <si>
    <t>Participar como miembro de la comisión, en el análisis y discusión de las propuestas del marco regulatorio tarifario de pequeños prestadores de los Servicios Publicos de Acueducto y Alcantarillado</t>
  </si>
  <si>
    <t>Hallazgo 18 FILA 304 (Auditoría MVCT Vigencia 2013 políticas públicas) Responsable: Direccion de Desarrollo Sectorial. En ejecución.  
Fila_1 Se aclara que la resolución de la nueva metodología tarifaria para las personas prestadoras de los servicios de acueducto y alcantarillado  con más de 5000 suscriptores en la zona urbana, se expidio con la resolución CRA 688 del 24 de junio de 2014 
Hallazgo 30 (Auditoría MVCT Vigencia 2013 políticas públicas) Responsable: Direccion de Desarrollo Sectorial y Coordinacion Grupo Politica Sectorial.
Con 2015IE0015648 DEL 17/12/2015, se informa el cumplimiento de la Acción de Mejora y en el CC se evidencian los siguientes soportes:  Informe resumen de las acciones de asistencia técnica y acompañamiento efectuadas por el VASB durante 2015 a la CRA, teniendo como resultado la expedición de la Resolución con el nuevo marco tarifario para pequeños prestadores de los SPAA.  También se incluye el Documento Base regulación pequeños prestadores, Resol 717/2015 de la CRA.</t>
  </si>
  <si>
    <t>FILA_248</t>
  </si>
  <si>
    <t>Hallazgo  19. Administrativo - Marco regulatorio para el manejo integral de residuos sólidos. En el capítulo de Agua y saneamiento básico del Plan Nacional de Desarrollo 2010 – 2014, se propone expedir una “Regulación que impulse la equidad social y la productividad: Expedir un nuevo marco tarifario del servicio de aseo, acorde con las políticas ambientales, profundizando en señales de e</t>
  </si>
  <si>
    <t>No se cuenta con el nuevo marco regulatorio para el servicio público de aseo.</t>
  </si>
  <si>
    <t>Analizar y proponer ajustes a las propuesta de marco  tarifario que presente la UAE-CRA para el servicio público de Aseo.</t>
  </si>
  <si>
    <t>Participar como miembro de la comisión, en el análisis y discusión de las propuestas del marco normativo para reglamentación tarifaria  del servicio público de Aseo</t>
  </si>
  <si>
    <t>Hallazgo 19 FILA 305 (Auditoría MVCT Vigencia 2013 políticas públicas) Responsable: Direccion de Desarrollo Sectorial. Segun CGR cumplida No efectiva. Para subsanar lo mencionado en el numeral "3.1.6 Seguimiento Plan de Mejoramiento" del informe FINAL de la CGR vigencia 2014, en la carpeta de la FILA_ 305, se adjunto en formato PDF el "INFORME"  con el logotipo institucional, firmado por el responsable de la acción y con la fecha de elaboracion del mismo, en tal sentido no se modifica la accion
Con 2015IE0007352 del 22/06/2015, informan la participación del VASB - ha participado como miembro del UAE-CRA, en las reuniones y demás actividades desarrolladas , analizando la propuesta de ajustes al marco tarifario presentado por la UAE-CRA para el servicio público de Aseo. con las siguientes evidencias: 1. Documento de trabajo -Resolución 710/2015 CRA-Tarifas de Aseo. 2. Nuevo marco regulatorio del Servicio Público de Aseo - Marzo 2015. 3. Informe sobre la Propuesta del Marco Tarifario para el Servicio Público Aseo, 4. Resolución 710/2015 CRA- Tarifas -Aseo, "Por la cual se presenta el Proyecto de Resolución "Por la cual se establece el régimen de Regulación Trifaria al que deben someterese las personas prestadoras del servicio público de aseo que aienden en municipios de mas de 5000 suscriptores  en áreas urbanas, la metodología que deben utilizar para el cálculo de las tarifas de servicios públicos de aseo, y se dictan otras disposiciones"</t>
  </si>
  <si>
    <t>FILA_249</t>
  </si>
  <si>
    <t>H 20 A. Los avances tecnologicos y administrativos en la gestion de residuos solidos no lograron transformarse en la solucion integral de residuos solidos planteada en el PND.</t>
  </si>
  <si>
    <t xml:space="preserve">Rezago en la ejecución del préstamo BIRF 7742 que se limita a soluciones tradicionales que no armonizan con el Decreto 2981 de 2013. </t>
  </si>
  <si>
    <t>Revisión de los lineamientos relativos a la actividad de disposición final, con el objetivo de incorporar el uso de nuevas tecnologías para el tratamiento, aprovechamiento y disposición final de los residuos sólidos</t>
  </si>
  <si>
    <t>Estructurar los estudios técnicos para la contratación de una consultoría.</t>
  </si>
  <si>
    <t xml:space="preserve">Propuesta de la consultoría contratada, en lo relativo a nuevas tecnologías. </t>
  </si>
  <si>
    <t xml:space="preserve">Auditoria a la Politica Publica MVCT 2008-2013 H20 FILA 306. Responsable: Direccion de Desarrollo Sectorial. En ejecucion
Con 2015IE0006147 del 27/05/2015, el VASB solitita efectuar modificaciones a la Acción de Mejora, Actividades/Descripción, Actividades/Unidad de Medida, Actividades/Cantidades unidad de medida, Actividades/fecha de terminación, Responsable; tal y como quedan descritos en el presente Plan de Mejormiento. Con 2015IE0015648 del 17/12/2015, se informa cumplimiento, teniendo como evidencia en la CC la propuesta de Consultoría Asociación en Participación MAG Consultoría DNV.GL. BID, la cual contiene "Estudio Tecnologías Alternativas de Disposición Final y/o Aprovechamiento de residuos sólidos -Propuetaq de Ajuste al Decreto 838 de 2005" Soportes: Acta de negociación del contrato entre BID y el Consultor. 1er producto  aprobado. 2do y 3er productos contentivo de la propuesta del consultor, pendiente de ajustes y observaciones por parte del MVCT, aún no aprobadas </t>
  </si>
  <si>
    <t>FILA_250</t>
  </si>
  <si>
    <t>Hallazgo  22. Administrativo - Avances en el cumplimiento de las disposiciones del Decreto 1575 del 9 de mayo de 2007 por parte del Ministerio de Vivienda, Ciudad y Territorio - MVCT.  El Plan Nacional de Desarrollo 2010 – 2014, en el numeral (2), Lineamientos y acciones estratégicas, literal (b), Gestión Integral del Recurso Hídrico, propone: “(…) Con el propósito de asignar de manera e</t>
  </si>
  <si>
    <t>Los reportes de los sistemas restan confiabilidad de la información generando incertidumbre sobre la calidad de información suministrada por los sistemas SIVICAP y SUI.</t>
  </si>
  <si>
    <t xml:space="preserve">Mesa de trabajo, con Minambiente y Minsalud para definir, acorde con las competencias de cada entidad, acciones para mejorar la información de calidad del agua </t>
  </si>
  <si>
    <t>Mesa de Trabajo</t>
  </si>
  <si>
    <t>Hallazgo 22 FILA 308 (Auditoría MVCT Vigencia 2013 políticas públicas) Responsable: Direccion de Desarrollo Sectorial. En ejecución
*El INCA 2007-2011, fue elaborado con participación del MVCT y está publicado en la página web del MSPS; el informe de 2012 se encuentra en reajuste para su publicación; el INCA 2013 se encuentra en  estructuración.  Sobre los sistemas de información se Advierte a la CGR, que el artículo 25 del Decreto 1575 de 2007, estableció como responsables  de definir e  implementar un enlace entre en el SUI y SIVICAP a la SSPD y el MSPS.
Hallazgo 29 (Auditoría MVCT Vigencia 2013 políticas públicas)Responsable: Direccion de Desarrollo Sectorial y Coordinacion Grupo Politica Sectorial
Teniendo en cuenta las competencias del DNP con respecto a la asignación, distribución y seguimiento del SGR, se remitira propuesta  con temas de APSB para la distribucion de recursos del SGR. Con 2015IE0015648 del 17/12/2015 Se informa cumplimiento con las evidencias adjuntas en la CC: Informe resultado de las mesas de trabajo efectuadas en 2015 de conformidad con el Plan Acción por la Comisión Técnica Nal Intersectorial para la salud ambiental -CONASA, del cual forma parte el MVCT, MADS, MSPS., Acta y Asistencia de reunión 17/09/2015, Acta y Asistencia de reunión del 05/11/2015, Oficio solicitud de acceso a reportes por prestadores 2015EE0048585 de 21/05/2015, 2015EE0100810 Solicitud acceso a reportes IRCA, Matriz Capacidad Institucional mesa de calidad del agua, Respuesta INS reportes Zonas urbana y rural.</t>
  </si>
  <si>
    <t>FILA_251</t>
  </si>
  <si>
    <t xml:space="preserve">H 23 A. Conexiones Intradomiciliarias - Baja confiabilidad en la información y en los resultados obtenidos para la meta evaluada, impidiendo desarrollar eficientemente el proceso de seguimiento. </t>
  </si>
  <si>
    <t>La informacion que debe reportar el MVCT en el Sistema de seguimiento a Metas de Gobierno del DNP, difiere de la remitida por FONADE.</t>
  </si>
  <si>
    <t>Revision periodica de la información existente en el Sistema de Seguimiento a Metas del Gobierno – SINERGIA, verificando que se encuentre actualizada y concordante con lo reportado.</t>
  </si>
  <si>
    <t>Allegar las evidencias del cumplimiento de la accion de mejora</t>
  </si>
  <si>
    <t>Reporte del Sistema</t>
  </si>
  <si>
    <t>Auditoria a la Politica Publica MVCT 2008-2013 H23.  FILA 309 Responsable: Direccion de Programas. Incumplida segun CGR, no obstante, SI fueron entregados los registros oportunamente, en tal sentido se mantiene la fecha y accion de mejora.
Con 2015IE0006229 Del 28/05/2015 se informa que en la Carp Compa se encuentran las siguientes evidencias : 1/4 - 1/06/2014 - 31/08/2014 Informe reportes mensuales de conexiones intradomiciliarias y sus anexos. 2/4 -01/09/2014-30-11-20147, 3/4 -1/12/2014 a 28/02/2015, 4/4 -1/03/2015 a 31/05/2015.</t>
  </si>
  <si>
    <t>FILA_252</t>
  </si>
  <si>
    <t>Hallazgo  24. Administrativo –Sistema de Información. El Ministerio de Vivienda, Ciudad y Territorio – MVCT dispone del instrumento C-2 para realizar la consolidación de los proyectos que en materia de Agua Potable y Saneamiento Básico se desarrollan en el país y que cuentan con diferentes tipos de financiación. Sin embargo, este instrumento, fundamental para conocer la articulación y co</t>
  </si>
  <si>
    <t>El instrumento diseñado e implementado por el MVCT no permite conocer las inversiones que en materia de agua potable y saneamiento básico se realizan en el país, por lo cual, siendo el rector de la política, no cuenta con los instrumentos requeridos para realizar la planeación del desarrollo del sector de forma armónica con las necesidades del país.</t>
  </si>
  <si>
    <t>Iniciar la implementación del Sistema de Inversiones en Agua Potable y Saneamiento Básico- SINAS, en el marco de lo previsto por el Art. 57 de la ley 1537 de 2012.</t>
  </si>
  <si>
    <t>Informe de avance de la implementación del SINAS.</t>
  </si>
  <si>
    <t>Hallazgo 24 FILA 310 (Auditoría MVCT Vigencia 2013 políticas públicas) Responsable: Direccion de Desarrollo Sectorial y  Grupo de Seguimiento-DP. En ejecución 
Con 2015IE0015648 del 17/12/2015 se informa y soporta en la CC el informe en el cual se describen las acciones realizadas para llevar a cabo el desarrollo, implementación e implantación del aplicativo Sistema de Inversiones en Agua Potable y Saneamiento Básico. Informe Borrador de Términos de Referencia -TDR para la contratación del desarrollador del aplicatico SINAS.</t>
  </si>
  <si>
    <t>FILA_253</t>
  </si>
  <si>
    <t>Hallazgo  28. Administrativo - Sistemas de información.  El artículo 53 de la Ley 142 de 1994, señala: “Artículo 53. Sistemas de Información. Corresponde a la Superintendencia de Servicios Públicos, en desarrollo de sus funciones de inspección y vigilancia, establecer los sistemas de información que deben organizar y mantener actualizados las empresas de servicios públicos para que su pr</t>
  </si>
  <si>
    <t>Inconsistencia en la informacion suministrada por la SSPD  a la CGR, la cual  fue incompleta yde poca confiabilidad.</t>
  </si>
  <si>
    <t>Desarrollar una mesa de trabajo con el DNP y la SSPD para revisar el contenido y la calidad de la información registrada en el formato único de información del SUI, la cual sirve como herramienta para calcular las coberturas municipales de los servicios públicos de acueducto, alcantarillado y aseo</t>
  </si>
  <si>
    <t xml:space="preserve">Desarrollar mesa de trabajo con el DNP y la SSPD </t>
  </si>
  <si>
    <t>Hallazgo 28 FILA 314 (Auditoría MVCT Vigencia 2013 políticas públicas) Responsable: Direccion de Desarrollo Sectorial y Coordinacion Grupo Politica Sectorial. En ejecución 
Con 2015EE0072672 del 30/07/2015 se informan soportes documentales: 2015EE0061524, 2015EE0061526, 2015EE0061521 Y 2015EE0061529 del 10/07/2015 remitidos a la DNP, SSPD, DANE, IGAC, respectivamente, convocándolos a mesa de trabajo. El 06/07/2015 se efectuó la reunión comunicando el hallazgo y revisar el contenido y la calidad de la información del Formato de Estratificación y Cobertura (REC) (CD-Anexo 3) copia del Acta de la mesa de trabajo). Se concluyó eleminar el REC, crear el SISTEMA DE INFORMACIÓN PARA LA GESTIÓN DE LA ESTRATIFICIÓN  -SIGES- y el SISTEMA UNICO DE INFORMACIÓN -SUI-, CD ANEXO</t>
  </si>
  <si>
    <t>FILA_254</t>
  </si>
  <si>
    <t>H 31 A. Esquema PAP-PDA no incluyente. La reforma de la norma que reglamenta los PAP-PDA (decreto 2246) no logro ser incluyente con todos y cada uno de los Municipios del Pais, dado que se limita a atender directamente 429 de ellos y que corresponden a aquellos entes territoriales vinculados diectamente al esquema financiero implementado (FIA)</t>
  </si>
  <si>
    <t>Deficiente vinculacion de los Municipios al PAP-PDA.</t>
  </si>
  <si>
    <t>Modificacion del decreto 2246 de 2012, en lo relacionado con la vinculacion de los Municipios al PAP-PDA</t>
  </si>
  <si>
    <t>Adelantar los tramites para la modificacion del Decreto 2246 de 2012</t>
  </si>
  <si>
    <t>Decreto Modificado</t>
  </si>
  <si>
    <t>Auditoria a la Politica Publica MVCT 2008-2013 H31.  FILA 317 Responsable: Direccion de Programas. En ejecución
Con 2015IE0007237 del 18/06/2015 se informa la desición de ampliar la fecha de cumplimiento para el 30-04-2016,  argumentado las respectivas justificaciones,  plazo en el que se espera mediante una evaluación establecer las causas por las cuales el 18% ( de los muncipios del pais no se han vinculado a los PAP-PDA,  los cuales en el marco del Plan Naciona de Desarrollo -2014-2018 se deben fortalecer en cuanto a sus procesos, estructura y operatividad debiendo incorporar las modificaciones del decreto algunas de las recomendaciones. Se amplia el plazo de acuerdo a instrucciones del Vicesministro de Agua. Con 2016IE0006219 del 08/08/2016 justifica e informa decisión de ampliar el plazo de cumplimiento. Con 2016IE0013006 del 22/11/2016  justifican la ampliación del plazo por cuanto no ha sido posible la suscripción del Decreto por parte de las entidades intervinientes.Con 2017IE0007831 26/07/2017 se informa que se derogó el Decreto 2246/(2012 Expidiendo en su remplazo el Decreeto 1077 de 2015 anexo, que contempla la incorporación de todos los municipios al PAP-PDA,</t>
  </si>
  <si>
    <t>FILA_255</t>
  </si>
  <si>
    <t>Hallazgo  32. Administrativo - Asociaciones público – privadas. En el artículo 6 del Decreto 2246 de 2012, entre otros mecanismos, se incluyen como fuente de financiación los recursos de inversión de los prestadores que quieran ejecutar a través del PAP – PDA, así como los provenientes del sector privado que se incorporen a la estructuración y ejecución de proyectos en el marco de asocia</t>
  </si>
  <si>
    <t>Para el MVCT en programas de gran envergadura como los que se requieren para mejorar la cobertura de los servicios de APSB en amplios sectores rurales y urbanos de baja rentabilidad deberá garantizar como derecho fundamental al acceso de agua potable y al saneamiento básico, por encima de la rentabilidad en la prestación de los servicios.</t>
  </si>
  <si>
    <t>Analizar la propuesta y realizar observaciones para el desarrollo del nuevo marco normativo sobre el tema de asociaciones público – privadas que adelanta el DNP.</t>
  </si>
  <si>
    <t>Participar en las convocatorias que  realice el DNP para la reglamentación de las asociaciones  público – privadas y presentar observaciones y propuestas a las mismas.</t>
  </si>
  <si>
    <t>Documento  ó Acta de Participacion</t>
  </si>
  <si>
    <t xml:space="preserve">Hallazgo 32 FILA 318 (Auditoría MVCT Vigencia 2013 políticas públicas) Responsable: Direccion de Desarrollo Sectorial y Coordinacion Grupo Politica Sectorial. En ejecución
Con 2015IE0015648 del 17/12/2015 se informa y soporta en la CC las gestiones realizadas para atender el Hallazgo: se adjunta documento que contiene resumen de antecedentes para la expedición del Decreto 063/2015 Por el cual se reglamentan las particularidades para la implementación de Asociaciones Público Privadas en el sector de Agua Potable y Saneamiento Básico". </t>
  </si>
  <si>
    <t>FILA_256</t>
  </si>
  <si>
    <t>H 35 A. Articulacion de los proyectos viabilizados en  OCAD. La norma que reglamenta los PAP-PDA no garantiza la articulacion de los proyectos que se financian con recursos de regalias.</t>
  </si>
  <si>
    <t>No es requisito la inclusion de proyectos financiados con recursos del SGR y aprobados en el OCAD, en los instrumentos de planeacion del PAP-PDA.</t>
  </si>
  <si>
    <t>Incluir en la carta de presentación al mecanismo de viabilización de proyectos, una certificación en donde se especifique que el proyecto no será financiado con otra fuente diferente a la presentada en el plan financiero, así mismo, el Gestor deberá relacionar mediante oficio, para la inclusión del proyecto en el PAEI, los proyectos registrados en el sistema de información de proyectos u</t>
  </si>
  <si>
    <t>Modificar la resolucion 0379 de 2012 y expedir circular del VASB para los gestores informando el nuevo procedimiento</t>
  </si>
  <si>
    <t>Resolución modificada y circular del VASB</t>
  </si>
  <si>
    <t xml:space="preserve">Auditoria a la Politica Publica MVCT 2008-2013 H35.  FILA 321 Responsable: Direccion de Programas. . En ejecución
Con 2015IE0007239 del 18/06/2015 se informa  la decisión de modificar la Acción de Mejoramiento, la Actividad y la fecha de Cumplimiento, tal y como ha quedado aquí registrado.con 2015IE0016175 del 30/12/2015 se informa prórroga para el 29/02/2016 con la justificación. Con el presente plan se amplia el plazo hasta 30/06/2016 de acuerdo a instrucciones del Viceministro de Agua.Con 2016IE0006651 del 17/06/2016  y correo electrónico de la Directora de Programas del 30/06/2016 se informa las justificaciones y decisión de ampliar para el 30/09/2016 la fecha de cumplimiento de la acción de mejora.Con correo electrónico del 29/09/2016  el Asesor SDP informa las justificaciones y decisión de ampliar para el 31/10/2016 (antes 30/09/2016) la fecha de finalización de esta acción de mejoramiento, la cual ha sido autorizada por la superior inmediata como Directora de Programas.Con correo electrónico del 08/11/2016 se comunica un avance equivalente al 85% teniendo en cuenta que se surtió el trámite de participación ciudadana a partir del 27/10/2016 al 02/11/2016,  y para el 11/11/2016 se tiene programada la revisión final de las observaciones recibidad de la participación ciudadana, esto en lo que hace referencia únicamente a la Resolución, sin lo </t>
  </si>
  <si>
    <t>FILA_257</t>
  </si>
  <si>
    <t>Hallazgo  36. Administrativo - Priorización soluciones de acueducto y alcantarillado zona rural. El Plan Nacional de Desarrollo – PND 2010-2014, en el marco de lo establecido para la estrategia de Ciudades Amables, estableció como lineamiento y acción estratégica la de “Priorizar la incorporación de soluciones en acueducto y alcantarillado para la zona rural en los PDA II, articuladas co</t>
  </si>
  <si>
    <t>Priorización soluciones de acueducto y alcantarillado zona rural. Persisten amplias desigualdades regionales en cuanto a la disponibilidad de los servicios, especialmente en la zona rural.</t>
  </si>
  <si>
    <t>Gestionar los recursos en los presupuestos de las vigencia de 2015 y 2016, con el fin de beneficiar areas rurales en APSB.</t>
  </si>
  <si>
    <t>Elaborar solicitud de recursos al DNP.</t>
  </si>
  <si>
    <t>Documento de solicitud</t>
  </si>
  <si>
    <t>Hallazgo 36 FILA 322 (Auditoría MVCT Vigencia 2013 políticas públicas) Responsable: Direccion de Desarrollo Sectorial y Coordinacion Grupo Politica Sectorial. En ejecución
Con 2015IE0015648 del 17/12/2015 se informa cumplimiento de la Acción de Mejora, en CC se evidencia el Oficio de solicitud de recursos dirigido al DNP</t>
  </si>
  <si>
    <t>FILA_258</t>
  </si>
  <si>
    <t>H 36 A. Priorizacion soluciones acuedu y alcantar zona Rural. El PND2010-2014 establecio como lineamiento y accion estrategica "Priorizar la incorporac de soluciones en acued y alcantar para zona rural en los PDA II, (...)" pero los resultados presentados por MVCT sobre los proyectos para sector Rural son pobres, por tanto  no contribuye a impulsar el lineamiento descrito en PND2010-2014</t>
  </si>
  <si>
    <t>Deficiencias en la estructuracion y formulacion de proyectos en zonas rurales, en la gran mayoría de los casos es debido a debilidades de los Entes Territoriales para la obtención de permisos ambientales, la adquisición de predios, gestión predial, constitución de servidumbres y/o autorizaciones de paso de tubería, así como ajustes tecnicos que requieran los proyectos formulados.</t>
  </si>
  <si>
    <t>Realizar revisión de necesidades de ajuste normativo y regulatorio para permitir la implementación de la política rural y formular las propuestas reglamentarias requeridas, conjuntamente con MinSalud, CRA,SSPD y DNP.</t>
  </si>
  <si>
    <t> Realizar propuesta de decreto y concertar el contenido de la propuesta con MinSalud, CRA,SSPD y DNP.</t>
  </si>
  <si>
    <t>Decreto que reglamenta esquemas diferenciales para zonas rurales.</t>
  </si>
  <si>
    <t>Hallazgo 36 FILA 323 (Auditoría MVCT Vigencia 2013 políticas públicas) Responsable: Inicialmente Direccion de Programas, ahora Dirección de Desarrollo Sectorial. Se modifica la accion considerando que la CGR la registro como No eficiente. 
Con 2015IE0005053 del 04-06-2015 se informa el reporte de las siguientes evidencias:
1.Lista de asistencia técnica Astrea -Tamalameque Cesar  13-02-2014 y sus correpondientes listas de chequeo
2. Lista de asistencia técnica Moniquirá Boyacá, 21-03-2014 y sus correspondientes listas de chequeo
3.Lista de asistencia técnica Puerto Caicedo- Putumayo,13-02-2014 y sus correspondientes listas de chequeo
4. Lista de asistencia técnica Puerto Leguízamo Putumayo, 24-02-2014 y sus correspondientes listas de chequeo
5.Lista de asistencia técnica Vistahermosa Meta - 11-06-2014 y sus correspondientes listas de chequeo
Con 2016IE0013146 del 25/11/2016 se informa que en la carp com se adjuntó el pdf con la propuesta de Decreto "Por la cual se adiciona el Título 7. Capítulo 1, a la Parte3, del libro 2 del Decreto 1077 de 2015, que reglamenta parcialmente el ar´ticulo 18 de la Ley 1753 de 2015, en lo referente a esquemas diferenciales para la prestación de  los servicios de acueducto, alcantarillado y aseo en zonas rurales. el cual se encuentra en Presidencia de la República para la respectiva sanción, encontrándose suscrito por los Ministros de Agricultura, Vivienda, Salud,  DNP, DAPS.</t>
  </si>
  <si>
    <t>FILA_259</t>
  </si>
  <si>
    <t>Hallazgo 13. Administrativo con presunta incidencia Disciplinaria - Barreras arquitectónicas. El Ministerio no tuvo en cuenta el Decreto 1538/2005 , el inmueble presenta Barreras arquitectónicas y no se evidencia estudio previo en el que se señale el estado, diseño, ubicación y características arquitectónicas del inmueble que incluya las irregularidades y obstáculos físicos que limitan o</t>
  </si>
  <si>
    <t xml:space="preserve">La entidad no cumplió a cabalidad con los principios de la contratación pública en lo que respecta al principio de responsabilidad y economía 
descritos en la Ley 80 de 1993 en sus artículos 25 y 26 .
</t>
  </si>
  <si>
    <t>Elaboración del proyecto encaminado a efectuar reparaciones locativas indicadas en el estudio técnico de barreras arquitectónicas que debe contar con la aprobación del Instituto Distrital de Patrimonio.</t>
  </si>
  <si>
    <t>Elaborar el proyecto y radicar ante el Instituto Distrital de Patrimonio las solicitud de licencias para su ejecución.</t>
  </si>
  <si>
    <t>Documento de Proyecto</t>
  </si>
  <si>
    <t>,</t>
  </si>
  <si>
    <t xml:space="preserve">H.13 Responsable: Subdirección de Servicios Administrativos- Recursos físicos. Acción cumplida no efectiva. Auditoría vigencia 2015Con comunicación 2015IE0002037 el Coordinador del Grupo de Recursos Físicos informa sobre la elaboración del estudio técnico, mediante contrato 516 de 2014. Adjunta estudio técnico. Con 2015IE0000651 de enero de 2015 se informa que como avance se cuenta con el estudio técnico, el cual está en proceso de revisión para el cumplimiento de la acción,  Carpeta de evidencia. Se plantea una nueva acción por ser considerada cumplida no efectiva.Se plantea una nueva acción toda vez que en el informe de auditoría año 2014 se estimó como cumplida no efectiva. Con oficio 2015EE00944448 del 30 de septiembre de 2015 se le explicó al Equipo Auditor porque se consideraba cumplida (Este úlltimo memo falta en la CC),Con 2017IE0006762 del 28/06/2017 Se informa la decisión de aplazar la fecha de cumplimiento de esta acción de mejoramiento para el 30 de septiembre de 2018 (antes 30/0472016) justificado por el hecho de que de conformidad con el Contrato 516 de 2014 se realizó el estudio técnico encaminado a dar cumplimienrto al Decreto 1538 de 2005 referenrte a las "barreras arquitectónicas" para las sedes del MVCT, lo cual determina la viabilidad de las intervenciones previo el cumplimiento de los requisitos ante el IDPC de acuerdo a las condición de bien de interés cultural de orden nacional; de acuerdo con el proyecto para la ejecución de la acción de mejoramiento se requiere la asiganción de recursos fiancieros que por motivos de austeridad en el gasto público de las vigencias 2016 y 2017 no han sido suficientes, lo que impide la radicación del proyecto y demás trámites de licencias ante el IPC y demás entes competentes, por lo que se estima que se estaría cumpliendo para la nueva fecha propuesta una vez se obtengan los correspondientes recursos presupuestales.
</t>
  </si>
  <si>
    <t>FILA_260</t>
  </si>
  <si>
    <t>Hallazgo 71. Administrativo- Inventario de Activos Fijos.  Dentro de la información suministrada por el grupo de inventarios sólo se pudo apreciar que elaboran una ficha cada vez que le entregan elementos a cada uno de los funcionarios, pero no se evidencia un acta de levantamiento de inventario físico  de diciembre de 2013, el cual se encuentre debidamente valorizado y conciliado con la</t>
  </si>
  <si>
    <t>No se tiene un adecuado control de los activos fijos de la entidad, ni que estos se encuentren debidamente conciliados con él área contable.</t>
  </si>
  <si>
    <t>Realizar un levantamiento físico de inventario anual y reportarlo a el área de contabilidad del MVCT</t>
  </si>
  <si>
    <t>Realizar el inventario físico de todos lo bienes del MVCT.</t>
  </si>
  <si>
    <t xml:space="preserve">Inventario de bienes en servicio actualizado firmado y reportado </t>
  </si>
  <si>
    <r>
      <t xml:space="preserve">Con 2015IE0002949 del 10/03/2015 se informa la ampliación de la fecha de cumplimiento del 30 /03/2015 al 30/06/2015, y se informa sobre las acciones adelantadas a la fecha, incluyendo la incorporación al sistema de inventarios y la necesidad de adelantar las pruebas necesarias para garantizar la actualización de los activos y su reporte al área contable. Con 2015IE0000 dl Con 2015IE0005554 del 13-05-2015 se valoran en 80% el avance de las acciones adelantadas. Con 2015IE0007467 del 23/06/2015 se presenta una relación de las actividades realizadas a la fecha para subsanar el hallazgo, y se informa que encontrándose en la etapa de pruebas para garantizar la actualización total de los activos en las BD  para el reporte definitivo al área contable se amplia el plazo para el 31/12/2015.
Con 2015IE0015962 del 23/12/2015 se presentan las justificaciones y la decisión de prorrogar al </t>
    </r>
    <r>
      <rPr>
        <b/>
        <sz val="14"/>
        <rFont val="Verdana"/>
        <family val="2"/>
      </rPr>
      <t>30/04/2016</t>
    </r>
    <r>
      <rPr>
        <sz val="14"/>
        <rFont val="Verdana"/>
        <family val="2"/>
      </rPr>
      <t xml:space="preserve"> la Acción de Mejoramiento.
Con 2016IE0004643  del 28/04/2016 se justifica la decisión de aplazar para el 31/12/2016 la fecha de cumplimiento de esta A/M, La OCI solicita que esta decisión se ajuste al procedimiento de la OCI con la firma del superior inmediato. Con  2016IE0005421 se subsana la firma del Subdirector de Servicios Administrativos y se procede a tomar la fecha de cumplimiento para el 31/12/2016. Con 2016IE0014894 del 30/12/2016 se relacionan las actividades conducentes a la conciliación de los registros contables 30/11/2016 y se informa la disponibilidad de los inventarios en los archivos del GRF.</t>
    </r>
  </si>
  <si>
    <t>FILA_261</t>
  </si>
  <si>
    <t xml:space="preserve">Hallazgo 76. Administrativo- Cuentas Recíprocas. A 31 de diciembre de 2013, el Ministerio de Vivienda Ciudad y Territorio-MVCT, sigue presentando Cuentas Recíprocas por valor de $859.6 millones , situación que sigue generando incertidumbre en este valor sobre la información reportada en sus estados contables a la Contaduría General de la Nación-CGN. De otra parte, es de aclarar que, por </t>
  </si>
  <si>
    <t>Las Cuentas Recíprocas se generan por transferencias de recursos que hace el MVCT a distintas entidades y/o entes Territoriales, quienes en algunos casos omiten su registro contable o lo realizan en un periodo diferente, dejando en existencia partidas pendientes de conciliar según información suministrada por la CGN.</t>
  </si>
  <si>
    <t>Generar comunicación a la Contaduría General de la Nación, informando la no aplicación por parte de los municipios de los procedimientos establecidos en el régimen de contabilidad publica para que intervenga directamente y disminuir  el numero de diferencias en las operaciones reciprocas, lo anterior soportado en seguimiento y control de las mismas.</t>
  </si>
  <si>
    <t>Elaborar dos  comunicaciones  a la Contaduría General de la Nación</t>
  </si>
  <si>
    <t>H. 76 Con 2015IE0009378 del 31/07/2015. se anexan las evidencias de cumplimiento, Se plantea una nueva acción toda vez que en el informe de auditoría año 2014 se estimó como cumplida no efectiva. Con oficio 2015EE00944448 del 30 de septiembre de 2015 se le explicó al Equipo Auditor porque se consideradaba cumplida y ese soporte se cargó en la carpeta compartida.El cumplimiento de acción se presentó con memorando 2015IE0003796 del 27/03/2015. Con 2016IE0001459 del 05/02/2016 se informa como soporte por el cual fijan nuevas fechas para este H, las cuales corresponde a las fechas en que la Contaduría General de la Nación genera el informe ENTIDADES QUE REGISTRAN PARTIDAS CONCILIATORIAS POR ENTIDAD POR VALOR.   Con 2016IE0014641 del 27/12/2016 se informa el cumplimiento 100% de las dos acciones programada, 1)se realiza la conciliación de operaciones recíprocas en cada trimestre con los ET. 2) Se realizaron mesas de trabajo y junto con todas las actividades establecidas a fin de subsanar las causas del hallazgo se evidencian 3 comunicaciones a la CGN además de los correos electrónicos, conciliaciones reportadas "C05- Entidades que registran partidas conciliatorias por Entidad serie oficial. Llamadas a ET.</t>
  </si>
  <si>
    <t>FILA_262</t>
  </si>
  <si>
    <t>Hallazgo 66. Administrativo- Vínculos contractuales para el desempeño de funciones permanentes. El MVCT  remitió similares explicaciones ya conocidas por la CGR, expresando las acciones que ha adelantado ese Ministerio y las que están en camino de realizarse y aunque solicita que se retire la observación, la CGR considera que la misma debe continuar dado que la función de advertencia apu</t>
  </si>
  <si>
    <t xml:space="preserve">El Ministerio no ha concluido con el compromiso de adelantar los trámites tendientes a la creación de una planta de personal. </t>
  </si>
  <si>
    <t>Realizar nuevamente la solicitud de recursos económicos que permitan  financiar el costo de los empleos que se requieren adicionar en la planta de personal, de acuerdo con el resultado del estudio técnico.</t>
  </si>
  <si>
    <t>Elaboración del documento que sustenta la necesidad  para la solicitud de recursos   anteproyecto de presupuesto para la vigencia 2017.</t>
  </si>
  <si>
    <t xml:space="preserve">Documento </t>
  </si>
  <si>
    <t>Se elaboró el estudio técnico cotratado en el año 2013 con la ESAP que soporta una propuesta de fortalecimiento de la planta de personal con la creación de nuevos empleos. El Ministerio de Hacienda y Crédito Público mediante comunicación No. 2-2014-045208 del 10 de diciembre de 2014 suscrita por el Dr. Fernando Jimenez Rodríguez, Director General del Presupuesto Público Nacional, informa que se abstiene de atender de manera favorable la solicitud de viabilidad presupuestal para la ampliación de la planta de personal, teniendo en cuenta que para la vigencia fiscal de 2015, el Congreso de la República solicitó de manera especial, ajustes en los gastos de funcionamiento de las entidades, con el fin de disponer de mayores recursos para fortalecer los programas de inversión, lo cual conlleva a la restricción en el crecimiento de las nóminas de personal. Esta explicación no fue suficiente para el Equipo Auditor del año 2014 por lo cual en el informe de auditoría esta acción se catalogó como cumplida no efectiva por lo que se efectúa otra propuesta de acción encaminada a seguir insistiendo en la obtención de los recursos al Ministerio de Hacienda según recomedación del entonces Equipo Auditor.Se plantea una nueva acción toda vez que en el informe de auditoría año 2014 se estimó como cumplida no efectiva. Con oficio 2015EE00944448 del 30 de septiembre de 2015 se le explicó al Equipo Auditor porque se consideradaba cumplida. Con 2016IE0001500 del 08/02/2016 informa el cambio de la acción de mejora solicitando recursos al MHCP para financiar la creación de la nueva planta de personal. Con 2016IE0007094 del 29/06/2016 el Grupo de Talento Humano informa cumplimiento, soportada con el aparte de la justificación presentada por GTH a la OAP en el estudio técnico de propuesta para adicionar la planta de personal del MVCT, en la cual se tiene el 2016IE7083 del 29/06/2016 por la cual la OAP certifica que la solicitud de los $27.955.9 ha sido incluida en la solicitud del ppto para el 2017 ante el MHCP y DNP.</t>
  </si>
  <si>
    <t>FILA_263</t>
  </si>
  <si>
    <t>H 17 Plan de continuidad y recuperación de desastres En el MAVDT no existen procesos ni planes de continuidad y recuperación de desastres  debidamente documentados divulgados y operacionalizados Esta situación se presenta en razón a que en la entidad no existe una política para la generación de  planes de recuperación de desastres y de continuidad de negocio Esto conlleva que ante la ocu</t>
  </si>
  <si>
    <t>Debido a que en la entidad no existe una política para la generación de planes de recuperación de desastres y de continuidad de negocio</t>
  </si>
  <si>
    <t>El MAVDT iniciará un proceso de continuidad y recuperación del negocio ante desastres</t>
  </si>
  <si>
    <t>Incluir la actividad en el Plan estratégico institucional</t>
  </si>
  <si>
    <t>Cronograma</t>
  </si>
  <si>
    <r>
      <t xml:space="preserve">Fila 118. H. 17  VIG2010.GSATI014IE0009019 de 18072014 informan acción en ejecución con avance 30% las actividades incluidas en el PETIC y descripción necesidades Acción incumplida CGR </t>
    </r>
    <r>
      <rPr>
        <u/>
        <sz val="14"/>
        <rFont val="Verdana"/>
        <family val="2"/>
      </rPr>
      <t>Se presentó por medio de memorando 2016IE0001447 de 05/02/2016 solicitud suscrita por el Coordinador del Grupo de Recuros Fisicos y el Jefe de Oficina de TIC en la cual se sustenta la necesidad de  ampliar prórroga de plazo hasta 31 de diciembre de 2016. Con 2016IE0001508 de 08/02/2016 se informa la remisión del 2016IE0001447.</t>
    </r>
    <r>
      <rPr>
        <sz val="14"/>
        <rFont val="Verdana"/>
        <family val="2"/>
      </rPr>
      <t xml:space="preserve"> Con 2014IE0009019 de 18/07/2014 informa acción en ejecución con avance 30% las actividades incluidas en el PETIC y descripción necesidades.       AVANCE A 31 de Dic 2015    Dentro  de las actividades a realizar para cumplir con el hallazgo se tienen:  1 - Incluir la actividad dentro del plan estratégico. 2- Describir la necesidad con detalle. 3- Realizar el estudio de mercado correspondiente.- 4- Contratar la mejor opción</t>
    </r>
    <r>
      <rPr>
        <b/>
        <sz val="14"/>
        <rFont val="Verdana"/>
        <family val="2"/>
      </rPr>
      <t xml:space="preserve">. El avance respecto </t>
    </r>
    <r>
      <rPr>
        <sz val="14"/>
        <rFont val="Verdana"/>
        <family val="2"/>
      </rPr>
      <t xml:space="preserve">a la primera actividad fue el de contratar la consultoría para la elaboración de PETIC, donde se incluyó el plan de continuidad y recuperación de desastres (2013-2019), CONTRATO 548 DE 2012. Respecto a la segunda actividad, ésta se desarrolló ampliamente en el documento PETIC, (Ver Informe No. 2, Estrategias de Recuperación),  por contrato realizado por la Oficina de TIC. Respecto a las actividades 3 y 4, están pendientes de cumplir, considerando que para el año 2015 no se contó con el presupuesto para contratar la firma más apropiada para desarrollar el Plan de Continuidad de Negocio, que de contarse con el presupuesto para el año 2016 se podrá cumplir en el 100%. De esta manera se cumpliría en los términos acordados con la Contraloría - julio 1 de 2015 a 31 de marzo de 2016. </t>
    </r>
    <r>
      <rPr>
        <b/>
        <sz val="14"/>
        <rFont val="Verdana"/>
        <family val="2"/>
      </rPr>
      <t xml:space="preserve"> Avance al día 30 de junio de 2016:</t>
    </r>
    <r>
      <rPr>
        <sz val="14"/>
        <rFont val="Verdana"/>
        <family val="2"/>
      </rPr>
      <t xml:space="preserve">  Respecto a las actividades pendientes es decir la número  (3)- Realizar el estudio de mercado correspondiente., y cuatro ( 4)- Contratar la mejor opción, el GSTAI realizó el estudio de mercado para la contratación de infraestructura tecnológia, cuyo objetivo es "Contratación para la ampliación de la capacidad de almacenamiento, procesamiento, conectividad y performance de las plataformas tecnológicas, con licenciamiento de conformidad con los las normas vigentes”, por valor de ($1.796.131.650) luego se da por cumplida esta actividad y finalizado el estudio de mercado. Respecto a la actividad No. 4. se remitió del día 11 de julio de 2016,  al Grupo de Contratos, mediante memorando 2016IE 0007640 los documentos previos para proceder a la contratación de tecnologia. El contrato a la fecha no se realizado, esta en proceso de contratación. Esta contratación esta orientada a implementar los procesos de continuidad de negocios y recuperación ante desastres. El 2016IE0011717 del 19/10/2016 se reitera lo anteriormente informado y se ha avanzado con la expeidición de 2CDP ($1.796.131.650 y $477.801.997)  los estudios de mercado y de sector correspondiente, quedando cumplida la 3ra actividad. La 4ta actividad se abrió la licitación pública N° 001/2016 publicada en SECOP por valor de $2.273.933.614, a la fecha no se ha celebrado el contrato. por lo tanto la acción de mejora promedia el 80% de avance. Con 2016IE0013452 del 06/12/2016 se ratifica el cumplimiento de las actividades 1, 2, 3- y de la 4: contratar la mejor opción se procedió a realizar compras a través de Colombia Compra Eficiente, a raíz del acuerdo marco de precios, por lo que se procedió a realizar la OS12112 del 23/11/2016 por valor de $1.273.643.112 </t>
    </r>
  </si>
  <si>
    <t>FILA_264</t>
  </si>
  <si>
    <t>H 16. Gestión Saneamiento de Bienes Inmuebles: No formulación de los planes de trabajo y cronogramas anuales requeridos para el adecuado desarrollo de la actividad de saneamiento de los 1.272 inmuebles para su enajenación a través de CISA.</t>
  </si>
  <si>
    <t>Debilidades en el seguimiento y control de las actividades y procesos por ausencia de planes de trabajo.</t>
  </si>
  <si>
    <t>Expedir el Plan de Acción encaminado al saneamiento de activos inmobiliarios de la Entidad, atendiendo los lineamientos del Plan Nacional de Desarrollo (2014-2018) y el Decreto que reglamente el artículo 163 de la Ley 1753 de 2015</t>
  </si>
  <si>
    <t>Formular Plan</t>
  </si>
  <si>
    <r>
      <t>Hallazgos de resp del MVCT . H : 16 Resp: Subdirección de servicios Administrativos. La auditoria vig 2015 determinó que continuaba en ejecución.Con 2014IE0008681 del 29-07-2014, se informa que a partir de febrero de 2014,fecha en la cual se suscribió el Acta de recibo de los predios a sanear y transferir a CISA se ha desarrollado el plan de trabajo propuesto por parte de la Sub Serv Adtivos. Igualmente, en el Plan de Acción 2014, se incorporó como una actividad de la Subdirección Administrativa: "Actividad No. 8 Apoyar las acciones tendientes a la incorporación de los bienes, derechos y obligaciones de los estados financieros del Ministerio de Vivienda Ciudad y Territorio”, esta actividad se conserva para el Plan de Acción 2015.</t>
    </r>
    <r>
      <rPr>
        <u/>
        <sz val="14"/>
        <rFont val="Verdana"/>
        <family val="2"/>
      </rPr>
      <t xml:space="preserve"> Se presentó modificación de la acción teniendo en cuenta las justificaciones jurídicas expresadas en el memorando 2016IE001441 del 5 de febrero de 2016 firmado por el Subdirector de Servicios Administrtaivos y se ajustó el item de registro evidencias de avance.</t>
    </r>
    <r>
      <rPr>
        <sz val="14"/>
        <rFont val="Verdana"/>
        <family val="2"/>
      </rPr>
      <t>Con 2016IE0012857 del 18/11/2016 la Subdirección Adtiva autoriza y justifica en función de la expedición del Decreto 1778 del 10/11/2016, por el cual se establecern los lineamientos para el saneamiento y venta de activos  a CISA, por lo cual se hace necesario ajustar la acción planteada de acuerdo con la citada norma, po lo tanto se debe ampliar la  fecha de cumplimiento , tal y como queda aquí registradas (anterior 31/12/2016). Con 2017IE0006858 del 30/06/2017 se informa el cumplimiento con el Plan de Acción encaminado al saneamiento de activos inmobiliarios de la Entidad, lo cual se encuentra publicado en el portal del Ministerio</t>
    </r>
  </si>
  <si>
    <t>FILA_265</t>
  </si>
  <si>
    <r>
      <t xml:space="preserve">Hallazgos de resp del MVCT . H : 16 Resp: Subdirección de servicios Administrativos.Con 2014IE0008681 del 29-07-2014, se informa que la primera fase del cronograma implementado, el cual contempla el desarrollo de las actividades encaminadas al saneamiento predial de 100  inmuebles anualmente, se ha desarrollado y con corte a 31/12/2014 se han expedido 18 resoluciones  mediante las cuales se transfieren 123 inmuebles, de los cuales, se han entregado materialmente a CISA 85 inmuebles, 4 están pendientes del recibo por parte de CISA y 34 se encuentran en tramite  de inscripción en las Oficinas de Instrumentos Públicos, loc cual se soporta con Informe de Saneamiento Predial con corte 30/12/2014 de conformidad con lo establecido en el Plan de Trabajo Intem 1 del Cronograma de actividades cuya meta eran 40 predios saneados Con 2015IE000651 de enero 2015  se informa que dentro del Plan de trabajo se implementó el cronograma de las actividades al saneamiento predial  presentó modificación de la acción y de la actividad teniendo en cuenta las justificaciones jurídicas expresadas en el memorando 2016IE001441 del 5 de febrero de 2016 firmado por el Subdirector de Servicios Administrtaivos y se ajustó el item de registro evidencias de avance. </t>
    </r>
    <r>
      <rPr>
        <sz val="14"/>
        <color rgb="FFFF0000"/>
        <rFont val="Verdana"/>
        <family val="2"/>
      </rPr>
      <t xml:space="preserve">El planteamiento es que esta fila sea eliminada ya que solamente se prevee una actividad.Se presentó modificación de la acción y de la actividad teniendo en cuenta las justificaciones jurídicas expresadas en el memorando 2016IE001441 del 5 de febrero de 2016 firmado por el Subdirector de Servicios Administrtaivos y se ajustó el item de registro evidencias de avance. El planteamiento es que esta fila sea eliminada ya que solamente se prevee una actividad. </t>
    </r>
    <r>
      <rPr>
        <sz val="14"/>
        <rFont val="Verdana"/>
        <family val="2"/>
      </rPr>
      <t>Con 2016IE0012857 del 18/11/2016 la Subdirección Adtiva autoriza y justifica en función de la expedición del Daecreto 1778 del 10/11/2016, por el cual se establecern los lineamientos para el saneamiento y venta de activos  a CISA, por lo cual se hace necesario ajustar la acción planteada de acuerdo con la citada norma, po lo tanto se debe ampliar la  fecha de cumplimiento , tal y como queda aquí registradas (anterior 31/12/2016). Con 2017IE0006858 del 30/06/2017 se informa el cumplimiento con el Plan de Acción encaminado al saneamiento de activos inmobiliarios de la Entidad, lo cual se encuentra publicado en el portal del Ministerio</t>
    </r>
  </si>
  <si>
    <t>FILA_266</t>
  </si>
  <si>
    <t>H. 32Proceso de Saneamiento de Bienes Inmuebles: Subestimación de los activos del PAR INURBE a 31 de diciembre de 2012, por valor aproximado de $85.815,6 millones por el registro en cuentas de orden de 2062 predios; y en cuantía indeterminada de los 1478  predios que no han sido registrados.</t>
  </si>
  <si>
    <t>Falta de efectividad y celeridad en la gestión adelantada  para el proceso de saneamiento.</t>
  </si>
  <si>
    <t xml:space="preserve">Expedir el Plan de Acción encaminado al saneamiento de activos inmobiliarios de la Entidad, atendiendo los lineamientos del Plan Nacional de Desarrollo (2014-2018) y el Decreto que reglamente el artículo 163 de la Ley 1753 de 2015. </t>
  </si>
  <si>
    <t>Hallazgos de resp del MVCT . H : 32 Resp: Subdirección de Servicios Administrativos.La auditoria vig 2015 determinó que continuaba en ejecución.A Partir de febrero 2014 se suscribió el acta de recibo de los predios a sanear y transferir por parte del PAR INURBE EN LIQUIDACIÓN, se ha estado efectuando el correspondiente Plan de Saneamiento Contable, El Plan de trabajo fue implementado a partir del 30/06/2014, el cual incluye un cronograma de actividades que contempla como meta el saneamiento de 100 predios anuales, (Hallazgo 16) Se presentó modificación de la acción y de la actividad teniendo en cuenta las justificaciones jurídicas expresadas en el memorando 2016IE001441 del 5 de febrero de 2016 firmado por el Subdirector de Servicios Administrtaivos y se ajustó el item de registro evidencias de avance.Con 2016IE0012857 del 18/11/2016 la Subdirección Adtiva autoriza y justifica en función de la expedición del Daecreto 1778 del 10/11/2016, por el cual se establecern los lineamientos para el saneamiento y venta de activos  a CISA, por lo cual se hace necesario ajustar la acción planteada de acuerdo con la citada norma, po lo tanto se debe ampliar la  fecha de cumplimiento , tal y como queda aquí registradas (anterior 31/12/2016).  Con 2017IE0006858 del 30/06/2017 se informa el cumplimiento con el Plan de Acción encaminado al saneamiento de activos inmobiliarios de la Entidad, lo cual se encuentra publicado en el portal del Ministerio</t>
  </si>
  <si>
    <t>FILA_267</t>
  </si>
  <si>
    <t xml:space="preserve">Hallazgo 62. Administrativo- Comité de Conciliación. Las decisiones del  Comité de Conciliación del MVCT asignadas en el  Artículo 19,  Decreto 1716 de 2009  no cuentan con un soporte suficiente y necesario para hacer uso o no de los mecanismos de resolución de conflictos que le permitan definir asuntos que tienen la posibilidad de hacer tránsito a cosa juzgada. </t>
  </si>
  <si>
    <t xml:space="preserve">No reposa en los expedientes información de las actuaciones procesales surtidas; los expedientes contienen tan solo copia de la demanda  y en algunos de ellos el fallo incompleto. </t>
  </si>
  <si>
    <t xml:space="preserve">Revisión de los Expedientes Administrativos de los Procesos judiciales Activos.
</t>
  </si>
  <si>
    <t>Que en las carpetas del expediente administrativo del proceso judicial activo cuenten con la documentación que evidencie el estado de dicho proceso hasta la etapa procesal pertinente.</t>
  </si>
  <si>
    <t>carpetas organizadas (porcentaje)</t>
  </si>
  <si>
    <t>Con 2014IE0015504 del 12/11/2014  Punto 2 Ajuste a la Acción de Mejora tal y como queda resgistrada en este PM en las celdas Activida (anteriormente:Revisar que el contenido del expediente administrativo del proceso judicial activo esté conforme a la documentación que se tiene establecida en la tabla de retención documental de la Oficina Asesora Jurídica para el Subproceso Procesos Judiciales). En la Cantidad de la Unidad de Medida: (antes 300) (por efectos de la formulación del cuadro el 100% se tiene como 1) 15/01/2014 2015IE0000273 El jefe de la oficina asesora jurídica presenta precisiones, aclaraciones y observaciones frente al comunicado 2014IE0016818 del 4 de dic de 2014 enviado por la Oficina de Control Interno.Se ajustó el item de observaciones. Con radicado No. 2014IE0009470 del 25/07/2014 la Oficina Asesora Juridica emitio Plan de mejoramiento oficial cuya fecha de terminacion de esta accion de mejora es el 31/08/2014, se adjunta en carpeta compartida dicha evidencia. Teniendo en cuenta la modificacion de las fechas de ejecucion de esta accion de mejora no procede lo registrado en el item registro evidencias de avance. Con 2016IE0008232 del 25/07/2016 se informa la decisión de la jefe de la OAJ de prorrogar la fecha de cumplimiento -como queda en el presente registrada (antes 30/06/2016), igualmente se modifica la unidad de medida de la acción de mejora, antes 100%  a 472 procesos en carpetas procesales cronológicamente organizadas. de las cuales se ha avanzado en 84. Con 2017IE0002550 del 28/02/2017 se informa el cumplimiento 100% de la actividad como resultado del plan de choque efectuado durante 2016 y lo transcurrido de 2017 para poner al día las carpetas de los expedientes judiciales, labor desarrollada con los apoderados tanto del MVCT como PAR INURBE y FONVIVIENDA. en c.c. se evidencia registro fotográfico de la organización de los expedientes y Acta N° 1 del 23/02/2017.</t>
  </si>
  <si>
    <t>FILA 268</t>
  </si>
  <si>
    <t>H 26 Control a Actividad de Apoderados: Dentro de las carpetas del porceso no existen informes sobre la actividad de los apoderados judiciales.</t>
  </si>
  <si>
    <t xml:space="preserve">Falta de información para llevar un control sobre la pertinencia y calidad de las actuaciones surtidas por los apoderados. </t>
  </si>
  <si>
    <t>registrar las actuaciones d elos apoderaos frente a los procesos judiciales</t>
  </si>
  <si>
    <t>aplicar el proceso representacion judicial en referencia a los informes de los apoderados</t>
  </si>
  <si>
    <t>matriz de base de datos de informacion de procesos judiciales actualizada (porcentaje)</t>
  </si>
  <si>
    <t>Correo electrónico del 02/05/2017, se informa que se realizaron jornadas con los Apoderados del Ministerio, Par Inurbe y Fonvivienda, para lograr la depuración y actualización de la información de los procesos judiciales, tan//o en las carpetas como en las herramientas informáticas.
Con 2014IE0018270 del 26/12/2014 se informa que según el Subproceso Judiciales del 02/07/2014 en el procedimiento 10.6 Informe de los apoderados judiciales  queda plasmada la metodología de operación sobre la entrega del Informe de Actividades con peridicidad mensual de los procesos judiciales asignados, los informes nuevos fueron incluidos de inmediato en los expedientes a partir de la instrucción y los que no se habían incluido antes de la observación se extrajeron del informe anexo al contrato de cada uno de los apoderados actrividad que viene supervisando el Jefe de la OAJ, . se evidencia en las respectivas carpetas.se modifico la accion de mejora actividad descripcion - actividad unidad de medida- actividad cantidad unidad de medida - fecha de inicio y fecha de terminacion el cual se soportara en memorando adjunto.Con 2016IE0001455 se justifica la ampliación de la fecha de cumplimiento, al 31/12/206 teniendo en cuenta que el hallazgo va encaminado de control de los procesos judiciales, es por ello que a través de la aplicación del procedimiento "Representación Judicial" y del registro de la base de datos de Información de Procesos Judiciales los datos actualizados del informe presentado por los apoderados, se conocerá en tiempo real en qué estado se encuetra el proceso.  Con correo electrónico del 23/01/2017 se precisa que la OAJ ha dado estricto cumplimiento a la actividad, por cuanto cuenta con el registro 100% de los procesos judiciales en la matriz de BASE DE DATOS  y la evidencia resposa en la OAJ. Con 2017IE0002550 del 28/02/2017 se ratifica el cmplimiento del 100% de la actividad mediante la ejecución de 4 tareas.</t>
  </si>
  <si>
    <t>FILA_269</t>
  </si>
  <si>
    <t xml:space="preserve"> H 44 Pasivo  Estimado  – Oficina  Jurídica: Diferencia de $250 millones en la cuenta Provisión de los Pasivos Estimado, entre la información registrada contablemente por $8.889 millones y la información de la Oficina Jurídica que es de $8.639, debido a no realizar oportunamente los ajustes, luego de las respectivas conciliaciones entre las áreas.</t>
  </si>
  <si>
    <t>Se registraran en los Estados Fianacieros (Balance y/o Cuentas Contingentes) la provisión de los procesos judiciales reportada por la oficina asesora Juridica</t>
  </si>
  <si>
    <t>Informe de provisiones reportado por la Oficina Asesora Jurídica luego de implementar el sistema de medición</t>
  </si>
  <si>
    <t>Con Correo electrónico del 02/05/2017 se informan que las acciones se encuentran superadas. Hallazgos de resp del MVCT . H : 44. Resp:Oficina Asesora Juridica.. (El Ministerio dará inicio a esta actividad una vez reciba mediante acta el archivo documental por parte del PAR INURBE en Liquidación.)Con 2014IE0018320 del 26/12/2014 se informa la ampliación de la fecha de cumplimiento, (antes 31/12/2014) teniendo en cuenta que la implementación de la fórmula única de obligatorio cumplimiento por parte de la ANDJ se preve para el 1er semestre 2015, y el primer informe de provisiones que arroje el sistema de medición sera reportado hasta el 30 de junio de 2015. Con 2015IE0006711 del 05/06/2015 se informa que el plazo es para el 31/01/2016Se emite memorando 2016IE00014555 del 05/02/2016 informando a la Oficina de Control Interno la prorroga ajustando las fechas de ejecucion de esta accion de mejora. Con 2016IE0007098 del 29/06/201 se informa cumplimiento y en la cc se evidencian los documentos relacionados en el memorando.</t>
  </si>
  <si>
    <t>FILA_270</t>
  </si>
  <si>
    <t xml:space="preserve">Hallazgo 80. Administrativo - Seguimiento Plan de Mejoramiento. En el seguimiento a los hallazgos consignados en el Plan de Mejoramiento del Ministerio de Vivienda Ciudad y Territorio, con corte a 31 de diciembre de 2013, se determinaron 268 acciones de mejora y/o hallazgos , con el siguiente resultado: CUMPLIDO 117 - 50%; INCUMPLIDO 39 - 17%; CUMPLIDO NO EFECTIVO 61 - 26%; EN EJECUCION </t>
  </si>
  <si>
    <t>La Entidad no  cuenta con un procedimiento formalmente adoptado para el seguimiento y gestión documental de los soportes del plan de Mejoramiento</t>
  </si>
  <si>
    <t>Adoptar un procedimiento para el seguimiento y evaluación de los planes de mejoramiento.</t>
  </si>
  <si>
    <t>Procedimiento socializado</t>
  </si>
  <si>
    <t xml:space="preserve">OFICINA DE CONTROL INTERNO ESTA ES LA FILA CORRECTA EL 24/07/2014 se adoptó en el SIG del M VCT la versión:2:00 El Proceso de Apoyo y Evaluación del Control Interno Códig CI-P -05, por medio del cual se establecen las acciones para el seguimientoy evaluación de los Planes de Mejoramiento en el MVCT y FONVIVIENDA, acordes con el Manual Técnico del MECI2014 actualizado por el DAFP con el Decreto 943 de 2014 y con las políticas y procesos que a este respecto a expedido la CGR.OFICINA DE CONTROL INTERNO ESTA ES LA FILA CORRECTAEL 24/07/2014 se adoptó en el SIG del M VCT la versión:2:00 El Proceso de Apoyo y Evaluación del Control Interno Códig CI-P -05, por medio del cual se establecen las acciones para el seguimientoy evaluación de los Planes de Mejoramiento en el MVCT y FONVIVIENDA, acordes con el Manual Técnico del MECI2014 actualizado por el DAFP con el Decreto 943 de 2014 y con las políticas y procesos que a este respecto a expedido la CGR. Con concepto técnico de revisión de solicitudes de documentación del 29 de agosto de 2016 se aprueba el procedimiento seguimiento y evaluación a planes de mejoramiento por proceso.  esta sujeto al desarrollo de la sistematización y automatización del citado procedimiento, y el cual se encuentra en periodo de prueba. Por lo tanto se hace necesario prorrogar su fecha cumplimiento para el 31 de diciembre de 2016 en la cual se espera su implementación y la expedición de los respectivos manuales, y de esta manera adoptar en el SIG el respectivo procedimiento. A 31/12/2016 se cuenta con El estado del proceso Plan de Mejoramiento Contralorìa es el siguientes:
Construcción en Bizagi : Terminado
Manual de usuario : Terminado
Pruebas con la OCI: Terminado.
Pruebas dependencias: La dependencia Financiera completo las pruebas  las actividades quedaron para continuar el proceso por parte de la OCI.
Reportes: Se realizo un desarrollo por parte de la consultoria, la OCI debe realizar la validación e indicarnos si se debe realizar mejoras.
Paso a producción: Pendiente la autorización por parte de la OCI.
Capacitación  a los responsables dependencias: Pendiente  se debe indicar fechas y  la forma en la que se realizara la socializaciòn del proceso en Bizgai.
No se presento requerimientos de mejoras o modificaciones del proceso en las pruebas Funcionales por lo que no se presenta pendientes de desarrollo por parte de la consultorìa.
</t>
  </si>
  <si>
    <t>FILA_271</t>
  </si>
  <si>
    <t>SN</t>
  </si>
  <si>
    <t xml:space="preserve">Retrasos en la ejecución del Convenio e Interventoría. El Convenio 19f de 2007 sucrito con Corpoguajira, cuyo objeto era el Plan de Gestión Integral de Municipios del Sur de la Guajira para Fortalecimiento Institucional para la Prestación del Servicio Público Domiciliario de Aseo , Diseño y Construcción del relleno sanitario regional para los Municipios de Hatonuevo, Barrancas, Fonseca, </t>
  </si>
  <si>
    <t>La CGR concluye que la ejecución de estos convenios presentan dificultades relacionadas con la disposición de los predios en donde se construyen los rellenos sanitarios, o con la oposición de la comunidad al momento de hacer la consulta.</t>
  </si>
  <si>
    <t>La CGR concluye que la acción de estos convenios presentan dificultades relacionados con la disposición de los predios donde se construyen los rellenos sanitarios, o con la oposición de la comunidad al hacer la consulta-</t>
  </si>
  <si>
    <t>Revisón Técnica de los productos entregados y del cumplimiento del objeto del convenio. Revisión financiera del convenio, balance  económico y requerimientos de reintegro de recursos en caso de ser necesario. Preparación de acta de liquidación con los soportes correspondientes</t>
  </si>
  <si>
    <t>Conveio Liquidado</t>
  </si>
  <si>
    <t>Oficina de Control InternoFILA 124 FONAM 2009-2010
No se ha presentado evidencia de la liquidación Se anexan copias de los correos que evidencian la gestión sin resultados.
Con el 2016EE43150 del 20 de mayo de 2016 la OCI solicita la Jefe de la Oficina Control Interno del MADS se gestione el envio a nuestra oficina de la liquidación del convenio 19F 2007 FONAM.  Con DD-E2-2016-013656 del 13 de junio de 2016, y radicado en MVCT 2016ER0062574 del 14/06/2016 el Ministerio de Ambiente y Desarrollo Sostenible informa que revisada la documentación que en esa Entidad reposa sobre el Convenio 019F de 2007 no existe acta de liquidación, ni informes o soportes de ejecución final sobre el mismo, por lo tanto la gestión adelantada por la Oficina de Control Interno queda cumplida  con esta respuesta.</t>
  </si>
  <si>
    <t>FILA_272</t>
  </si>
  <si>
    <t>Hallazgo 7: Administrativo - No aplicación de criterios de focalización para la selección de beneficiarios del FIC ( Pagina 33 Inf CGR de Politica de vivienda y ciudades amables  2010-2014)</t>
  </si>
  <si>
    <t>No es competencia del MVCT las acciones a definir para solucionar las causas del hallazgo.</t>
  </si>
  <si>
    <t>Dar traslado al SENA del hallazgo para que definan las acciones de mejoramiento.</t>
  </si>
  <si>
    <t>Traslado</t>
  </si>
  <si>
    <t xml:space="preserve">Se adelantó la gestión con el SENA </t>
  </si>
  <si>
    <t>FILA_273</t>
  </si>
  <si>
    <t>H 8 Trámite de Titulación: Realizada la revisión de la muestra del área de Titulación, se evidenció que el PAR INURBE EN LIQUIDACIÓN no adelantó oportunamente la gestión para la venta de unos lotes que son llamados activos contingentes de la Entidad.</t>
  </si>
  <si>
    <t>Falta de efectivad respecto a la venta.</t>
  </si>
  <si>
    <t xml:space="preserve">Establecer un plan de trabajo que permita la depuración de los bienes inmuebles en condición de activos contingentes, asociados a  áreas misionales. </t>
  </si>
  <si>
    <t>Plan de Trabajo adoptado</t>
  </si>
  <si>
    <t xml:space="preserve"> EN LIQUIDACIÓN  vigencia 2011-2012 S.G Subdirección Servicios Administrativosla CC Está en DSH Auditoria PAR INURBE  vigencia 2011-2012 Hallazgos de resp del MVCT . H : 8 Resp: Dirección de Sistema Habitacional- Grupo de Titulación. (El Ministerio dará inicio a esta actividad una vez reciba mediante acta el archivo documental por parte del PAR INURBE en Liquidación.)Con 2014IE0008681 del 19/07/2014 la SSA se remite el Plan de TRABAJO en informe de la SSA Saneamiento Predial, se hace la salvedad que en la fila 3 del cuadro incluido en el radicado citado, se consignó erradamente el 2013-H-02, siendo el correcto el 2013-H-8 Fila 262.</t>
  </si>
  <si>
    <t>FILA_274</t>
  </si>
  <si>
    <t>1</t>
  </si>
  <si>
    <t xml:space="preserve">H. 1. Estado de la calidad del agua. </t>
  </si>
  <si>
    <t xml:space="preserve">Asistencia técnica al PDA Antioquia, Boyaca, Caldas, Cauca y Nariño en los lineamientos para la formulación de los nuevos planes de accion por municipio, reiterando los criterios de priorizacion de proyectos APSB (RAS), en donde la calidad del agua es relevante. </t>
  </si>
  <si>
    <t>Mesa de Trabajo para socializar los lineamientos para la elaboración de los nuevos planes de accion de municipios</t>
  </si>
  <si>
    <t>Se cuenta con acta de Caldas, acta No. 1 con la asistencia técnica del MVCT al Cauca. Además se subió acta de fecha 9 de septiembre de 2016, suscrita por Gestor Nariño y MVCT. También acta del 16 de junio de 2016, que da constancia de la asistencia técnica al Gestor del PDA Boyacá. Además acta del 10 de junio de 2016 suscrita con Gestor PDA Antioquia, DNP y MVCT</t>
  </si>
  <si>
    <t>FILA_275</t>
  </si>
  <si>
    <t>2</t>
  </si>
  <si>
    <t>H. 2. Baja Ejecución recursos del FIA. persiste una amplia brecha entre los recursos que dispone el FIA y su ejecución real, con lo cual se siguen aplazando proyectos dirigidos hacia municipios</t>
  </si>
  <si>
    <t>Solicitar periodicamente al FIA el reporte de CDRs sin contrato asociado por mas de seis meses, con el fin de requerir al Gestor se pronuncie al respecto.</t>
  </si>
  <si>
    <t>Informe periodico</t>
  </si>
  <si>
    <t>Mediante correo electrónico del 23/11/2016 se informa que en carp compa se subieron los tres informes con sus anexos.</t>
  </si>
  <si>
    <t>FILA_276</t>
  </si>
  <si>
    <t>4</t>
  </si>
  <si>
    <t>H. 4. Obligaciones Reconocidas en Vigencias anteriores y no canceladas en 2014.  Recursos Proyectos APSB - Recursos PDA. Desasignacion de recursos al 31 de diciembre de 2014.</t>
  </si>
  <si>
    <t>Mecanismos de acompañamiento que permitan mejorar los procesos para la contratacion por parte del PDA</t>
  </si>
  <si>
    <t>Seguimiento y acompañamiento</t>
  </si>
  <si>
    <t>Actas y/o Contratros suscritos</t>
  </si>
  <si>
    <t>Con 2016IE0013006 del 22 de noviembre de 2016 se autoriza y justifica modificación de la Activida,  y Unidad de Medida tal y como queda en el presente registradas (anteriores:Mesas de trabajo,  Acta) por cuanto estos proyectos no fueron ejecutados por no reunir los requisitos exigidos por el BID.</t>
  </si>
  <si>
    <t>FILA_277</t>
  </si>
  <si>
    <t>5</t>
  </si>
  <si>
    <t>H. 5. 16% DE MUNICIPIOS DEL País no cuentan con sitios adecuados para la disposición de residuos sólidos</t>
  </si>
  <si>
    <t>En el marco de la competencias del MVCT, se emitira una comunicación oficial a los nuevos Alcaldes y Gobernadores, informandoles los instrumentos disponibles desde la constitución y la norma para la planeación y gestión del servicio publico de aseo y las fuentes de financiacion posibles</t>
  </si>
  <si>
    <t>Elaboracion y envio de comunicaciones</t>
  </si>
  <si>
    <t xml:space="preserve">Auditoria vigencia 2014. H 5. Correo Electrónico 06/06/2016 se informa que se da cumplimiento al 100%, la cual consiste en una circular  2016EE0042977 DEL 20/05/2016 dirigida a Alcaldes y Gobernadores en la que se recuerda sobre la existencia de instrumentos normativos de planeación y de gestión así como la existencia de fuentes de financiación disponibles relacionadas con el aseguramiento de la prestación del servicio público. De igual forma esta circular fue divulgada mediante el link en la página web del Ministerio  http://portal.minvivienda.local/viceministerios/viceministerio-de-agua/normativa-agua/circulares.La distribución masiva a Alcaldes y Gobernadores se realiza desde la plataforma administrada por la oficina de Comunicaciones y con el apoyo de soporte técnico y apoyo informativo.
</t>
  </si>
  <si>
    <t>FILA_278</t>
  </si>
  <si>
    <t>6</t>
  </si>
  <si>
    <t>HD. 6. Permisos ambientales de vertimiento y ocupación de cauce - Municipio de Amagá.</t>
  </si>
  <si>
    <t>Organizar reuniones con el Gestor, lider y profesional de seguimiento para revisar los proyectos PDA e identificar la problemática de cada uno y priorizar las visitas a dichos proyectos.</t>
  </si>
  <si>
    <t>Correo electrónico del 23/11/2016 se informa que se cuenta con el acta de liquidación de Amagá del 30 de diciembre de 2015, Acta de recibo del 24 de noviembre de 2015 y copia de las resoluciones 10182 de abril 4 de 2008, resolución de permiso de ocupación de cauce No. 130AS-1402-8147 de 14-02-14, resolución de permiso de vertimiento No. 130AS-1402-8176 de 28-02-14. Además se cuentan con las actas de seguimiento a proyectos PDA del 05-07-16, 25-08-16 y 25-10-16</t>
  </si>
  <si>
    <t>FILA_279</t>
  </si>
  <si>
    <t>7</t>
  </si>
  <si>
    <t>H. 7. Soportes de Viabilizacion de proyectos</t>
  </si>
  <si>
    <t>Dentro del ajuste al procedimiento de evaluacion y viabiliacion de proyectos, determinar la viabilidad constitucional y legal de implementar instrumentos que le permitan mitigar el riesgo de que los entes territoriales incurran en inexactitudes o presenten información incompleta.</t>
  </si>
  <si>
    <r>
      <t>Auditoria vigencia 2014. H 7. Correo Electrónico 01/07/2016  se dá alacance al correo electrónico del 30/06/2016 la Sirección de Programas -Subdirección Proyectos informa la justificación y decisión de prorrogar el cumplimiento de la acción de mejora, tal y como queda aquí registrada (ante 30/06/2016) por el hecho de encntrarse directamente relacionada con  la modificación de la Resolución 379 de 2012.</t>
    </r>
    <r>
      <rPr>
        <sz val="14"/>
        <rFont val="Verdana"/>
        <family val="2"/>
      </rPr>
      <t>Con correo electrónico del 29/09/2016  el Asesor SDP informa las justificaciones y decisión de ampliar para el 31/10/2016 (antes 30/09/2016) la fecha de finalización de esta acción de mejoramiento, la cual ha sido autorizada por la superior inmediata como Directora de Programas. Mediante correo electrónico del 21/10/2016 el Asesor de la Subdirección de Proyectos solicita la modificación de la Actividad  y de la Unidad de medida, tal y como queda en el presente registrada, (Pendiente autorización de superior inmediato)Con correo electrónico del 08/11/2016 se comunica un avance equivalente al 85% teniendo en cuenta que se surtió el trámite de participación ciudadana a partir del 27/10/2016 al 02/11/2016,  y para el 11/11/2016 se tiene programada la revisión final de las observaciones recibidad de la participación ciudadana.  El 30/12/2016  se publica la RESOLUCIÓN 1063.</t>
    </r>
  </si>
  <si>
    <t>FILA_280</t>
  </si>
  <si>
    <t>8</t>
  </si>
  <si>
    <t>H. 8. Alcance de proyecto para la financiación de soluciones de APSB. El MVCT desconoce el “Manual de Procedimientos del Banco Nacional de Programas y Proyectos, BPIN – 2011</t>
  </si>
  <si>
    <t>Realizar capacitacion sobre el Manual e procedimientos del Banco Nacional de Proyectos</t>
  </si>
  <si>
    <t>Convocar capacitacion</t>
  </si>
  <si>
    <t>Listado de asistencia</t>
  </si>
  <si>
    <t>Auditoria vigencia 2014. H 8 Con 2016IE0006651 del 17/06/2016  y correo electrónico del 30/06/2016 se informan las justificaciones y decisión de prorrogar el cumplimiento de la acción de mejora para el 31/08/2016,  Se evidencia en la CC Oficio 2016EE0067765 del 26/07/2016 por el cual el VASB solicita a la DNP capacitación Manual de Procedimientos del Banco Mundial en Proyectos BPIN; modelo de respuesta de aceptación de inscripción a los participantes (10), y Guía del módulo de capacitación virtual en teoría de Proyectos.</t>
  </si>
  <si>
    <t>FILA_281</t>
  </si>
  <si>
    <t>9</t>
  </si>
  <si>
    <t>H. 9. Incremento en valor de proyectos, de 8 proyectos del convenio 124 (Choco), 7 fueron reformulados</t>
  </si>
  <si>
    <t>Auditoria vigencia 2014. H 9Con 2016IE0006651 del 17/06/2016  y correo electrónico del 30/06/2016 se informan las justificaciones y decisión de prorrogar el cumplimiento de la acción de mejora para el 30/09/2016.Con correo electrónico del 29/09/2016  el Asesor SDP informa las justificaciones y decisión de ampliar para el 31/10/2016 (antes 30/09/2016) la fecha de finalización de esta acción de mejoramiento, la cual ha sido autorizada por la superior inmediata como Directora de Programas.Con correo electrónico del 08/11/2016 se comunica un avance equivalente al 85% teniendo en cuenta que se surtió el trámite de participación ciudadana a partir del 27/10/2016 al 02/11/2016,  y para el 11/11/2016 se tiene programada la revisión final de las observaciones recibidad de la participación ciudadana.  El 30/12/2016  se publica la RESOLUCIÓN 1063.</t>
  </si>
  <si>
    <t>FILA_282</t>
  </si>
  <si>
    <t>10</t>
  </si>
  <si>
    <t>H. 10. Metas establecidas en el Conpes 3470 de 2007. Quibdó</t>
  </si>
  <si>
    <t>Realizar seguimiento al programa Plan Pazcifico en el componente relacionado con el Municipio de Quibdo</t>
  </si>
  <si>
    <t>Seguimiento al cronograma del programa</t>
  </si>
  <si>
    <t>Con 2016IE0011955 del 25/10/2016 el Director de Desarrollo Sectorial informa que el HALLAZGO 10 Fila 240 no es competencia de la Dirección de Desarrollo Sectorial, que en atención al CONPES 3470 de 2007 el hallazgo y la acción de mejora corresponde a la Dirección de Programas y que por lo tanto se ordena a la Oficina de Control Interno su reasignación,(tal y como queda en el presente modificada, anterior Dirección de Desarrollo Sectorial). Mediante correo electrónico del 16/12/2016 se reportan 4 informes: Informe de Gestión 09/08/2016. Informe de Gestión 04/10/2016, 3. Informe de Gestión 14/12/2016. 4. Informe de Gestión de demanda BID.</t>
  </si>
  <si>
    <t>FILA_283</t>
  </si>
  <si>
    <t>11</t>
  </si>
  <si>
    <t>H.11 (…) no hay certeza sobre si con el esquema operativo actual se garantice en el largo plazo la prestación de los servicios públicos domiciliarios de acueducto, alcantarillado y aseo para el Municipio de Quibdó, dado que el esequema propueto por la SSPD preve que se implemente hasta el 2023.</t>
  </si>
  <si>
    <t>Realizar acompañamiento al plan de accion establecido por la SSPD que busca subsanar las condiciones de prestacion de los servicios en Quibdo, en el corto, mediano y largo plazo.</t>
  </si>
  <si>
    <t>Solicitar a la SSPD informes sobre el estado de cumplimiento del plan de accion implementado.</t>
  </si>
  <si>
    <t xml:space="preserve">Con 2016IE0014157 del 19/12/2016 se informa la decisión de ampliar la fecha de cumplimiento (antes 31/12/2016) tal y como queda aquí registrada, justificada por el hecho de que pese haberse efectuado el seguimiento pertinente por parte de la Subdirección de Gestión Empresarial al plan de acción de la Superintendencia de Servicios Públicos Domiciliarios, no ha sido posible estructurar el esquema de prestación de los servicios de largo plazo, debido a las condiciones de prestación de servicios  en Quibdó que no garantiza el recaudo necesario para la sostenibilidad del negocio. Anexo Informe 1 de las gestiones adelantadas por el MVCT </t>
  </si>
  <si>
    <t>FILA_284</t>
  </si>
  <si>
    <t>Poner en conocimiento de la SSPD del hallazgo, como Entidad reponsable de la estructuracion del esquema de la prestacion del servicio en Quibdo.</t>
  </si>
  <si>
    <t>Auditoria vigencia 2014. H 11Al 31 de marzo de 2016, se evidencia en CC  que Con 2016EE0018634 del 07/03/2016 Dirigido a Superintendencia de SSPPDD del VASB-Sudirección Gestión Empresarial para ponerles en conocimiento el H11 alcance, duración, y costo de la prestación de los SSPPDD en Quiubdó (Chocó), 2016EE26093 del 04/04/2016  Dirigido a Superintendencia de SSPPDD del VASB-Sudirección Gestión Empresarial dando alcance al Con 2016EE0018634 del 07/03/2016 solicitando informe de las gestiones por parte de esa frente al H11.</t>
  </si>
  <si>
    <t>FILA_285</t>
  </si>
  <si>
    <t>12</t>
  </si>
  <si>
    <t>H. 12. SIGEVAS. Desactualizado y no refleja el estado real de los proyectos</t>
  </si>
  <si>
    <t>Se subió en carpeta compartida la circular radicada con el número 2016EE0109881 del 22 de noviembre de 2016.</t>
  </si>
  <si>
    <t>FILA_286</t>
  </si>
  <si>
    <t>13</t>
  </si>
  <si>
    <t>H. 13. Programa de saneamiento de vertimientos. El Avance físico y financiero del programa SAVER fue de 0% en la vigencia 2014.</t>
  </si>
  <si>
    <t>Determinar proyectos que puedan ser susceptibles de financiacion por este programa y realizar acompañamiento al ente territorial para su viabiliacion</t>
  </si>
  <si>
    <t>Elaboracion de informes</t>
  </si>
  <si>
    <t xml:space="preserve">Correo electrónico del 30/11/2016 se informa que dando cumplimento con lo acordado en las reuniones de seguimiento al PM, de manera atenta le informo que en la carpeta de la Fila 244 (Hallazgo 13), se adjuntaron las evidencias del avance del cumplimiento de dicho hallazgo. Para el mencionado hallazgo se tienen programados tres (3) informes, a la fecha se adjuntaron dos (2) que corresponden al 66,66% de avance en la ejecución y queda pendiente el ultimo que se prevé se adjuntará a más tardar el 15 de diciembre de 2016. Mediante correo electrónico del 21/12/2016 y reiterado el 23/01/2017 se informa el cumplimiento 100% de la Acción de Mejora, se anexan las siguientes evidencias: 1. Informe cuatrimestral Enero -Abril 2016 -Memorando de Entendimiento MVCT-DNP. 2. Informe Cuatrimestral Mayo-Agosto 2016 Resumen Ejecutivo Cuenca La Vieja. 3. Informe Septiembre -Diciembre 2016 y Resumen Ejecutiva Cuenca Otum. </t>
  </si>
  <si>
    <t>FILA_287</t>
  </si>
  <si>
    <t>14</t>
  </si>
  <si>
    <t>HD. 14. Proyecto: "Descontaminación Rio Chicamocha - Construcción módulo 2 planta de tratamiento de aguas residuales en el Municipio de Tunja - Boyacá" - Adiciones contrato de obra y Planeación</t>
  </si>
  <si>
    <t xml:space="preserve">Auditoria vigencia 2014. H 14
Correo electrónico del 11/07/2016 se informa que Se subió en carpeta compartida el acta del 30-06-2016 por medio de la cual se comprueba de forma visual el funcionamiento de la PTAR construida, correspondiente al sistema de aireación, manejo de lodos etc. </t>
  </si>
  <si>
    <t>FILA_288</t>
  </si>
  <si>
    <t>15</t>
  </si>
  <si>
    <t>HD. 15. Proyecto: "Optimización alcantarillado carrera 3 Etapa II Municipio de Ipiales" - Suscripción de actas contrato PFA-ATF-024-2012 de 2013. Inconsistencias en la suscripción de actas de recibo y de liquidación (...)</t>
  </si>
  <si>
    <t>Poner en conocimiento de FINDETER el hallazgo, para que adelanten las acciones de mejora al respecto, de acuerdo a la presunta responsabilidad directa informada por el Ente de Control</t>
  </si>
  <si>
    <t>En correo del 29 de abril de 2016 se informea que al revisar la carpeta compartida se encuentran varias actas y oficios, sin embargo se encuentra pendiente confirmen el avance o cumplimiento de la acción de mejoramiento.2016EE0029417, comunicado a FINDETER14632 MV solicita tomar medida, oficio repuesta 22815 Rta a 14632 tomar medidas; 121398 liquidacion convenio 122 , 121399 liquidacion convenio 122, 121400 liquidacion convenio 122, acta visita con CGR 09-06-2015,informe  de reposicion  de tapas carrera 3, oficio 2015ER0022815 de Findeter referencia contrato  N° 036 Convenio Interadministrativo de Cooperción Técnica  y Apoyo Financiero 095 celebrado ente el MVCT, la Financiera Desarrollo Territorial, e Ipiales objeto Optimización alcantarillado Carrea 3 Etapa II</t>
  </si>
  <si>
    <t>FILA_289</t>
  </si>
  <si>
    <t>16</t>
  </si>
  <si>
    <t>H. 16. Deficiencias en el cumplimiento de las metas propuestas en PGEI del PAP – PDA Antioquia</t>
  </si>
  <si>
    <t>Asistencia técnica al PDA Antioquia en los lineamientos para la formulación de los nuevos planes de accion de municipios, PGEI y PAEI.</t>
  </si>
  <si>
    <t>Auditoria vigencia 2014. H 16.
Correo electrónico del 11/07/2016 se informa que Se subió en carpeta compartida el acta del 10 de junio de 2016, que da constancia de la asistencia técnica al Gestor del PDA Antioquia sobre los lineamientos para la formulación de los nuevos instrumentos de planeación PGEI 2016-2019 y PAEI 2016</t>
  </si>
  <si>
    <t>FILA_290</t>
  </si>
  <si>
    <t>17</t>
  </si>
  <si>
    <t>H. 17. Avance en la implementación de planes de gestión integral de residuos sólidos. No hay avances significactivos.</t>
  </si>
  <si>
    <t xml:space="preserve">
Mesa técnica con el PDA del Departamento para priorización y formulacion de los proyectos de residuos a realizarse en el marco de los PGIRS.</t>
  </si>
  <si>
    <t>Mesa de trabajo con Gestor de Antioquia</t>
  </si>
  <si>
    <t>Se cuenta con Acta de reunión con el Gestor. Acta No 25 de Comité Directivo PAP-PDA. Con lo anterior se evidencia la inclusión en el PAEI 2016  la partida "Diseño e inversión en residuos sólidos" con un valor de $ 2.000 millones de pesos. Se realizó Comité Directivo el 9 de septiembre de 2016. (Acta No. 25). A la fecha está pendiente la firma del Gobernador.</t>
  </si>
  <si>
    <t>FILA_291</t>
  </si>
  <si>
    <t>18</t>
  </si>
  <si>
    <t>H. 18. Proyectos radicados por los municipios Ramiriquí, Garagoa y Miraflores (Boyaca) ante el MVCT han sido devueltos por no cumplir con los requisitos mínimos exigidos en la normatividad vigente.</t>
  </si>
  <si>
    <t>Mesa técnica con el PDA del Departamento para revisón y ajuste de los proyectos de residuos a realizarse en el marco del Plan Departamental.</t>
  </si>
  <si>
    <t>Mesa de trabajo con Gestor de Boyaca</t>
  </si>
  <si>
    <t>Se cuenta con acta de mesa de trabajo del 18 de noviembre de 2016, con el objeto de avanzar en la revisión y ajuste de los proyectos de residuos sólidos en los municipios de Ramiriquí, Garagoa y Miraflores. Además se tiene un oficio del Gestor en el que piden al MVCT  capacitación en PGIRS. Las evidencias se encuentran cargadas en carpeta compartida.</t>
  </si>
  <si>
    <t>FILA_292</t>
  </si>
  <si>
    <t>19</t>
  </si>
  <si>
    <t>HD. 19. Proyecto: "construcción del sistema de acueducto del Municipio de Chiquiza sector San Pedro de Iguaque Primera Etapa" - Deficiencias en la viabilización, planeación y seguimiento</t>
  </si>
  <si>
    <t>Reglamentar el procedimiento de reformulacion de proyectos</t>
  </si>
  <si>
    <t>Elaboracion de resolucion incluyendo reformulacion</t>
  </si>
  <si>
    <t xml:space="preserve">Auditoria vigencia 2014. H 19Con 2016IE0006651 del 17/06/2016  y correo electrónico del 30/06/2016 se informan las justificaciones y decisión de prorrogar el cumplimiento de la acción de mejora para el 30/09/2016.Con correo electrónico del 29/09/2016  el Asesor SDP informa las justificaciones y decisión de ampliar para el 31/10/2016 (antes 30/09/2016) la fecha de finalización de esta acción de mejoramiento, la cual ha sido autorizada por la superior inmediata como Directora de Programas.Con correo electrónico del 08/11/2016 se comunica un avance equivalente al 85% teniendo en cuenta que se surtió el trámite de participación ciudadana a partir del 27/10/2016 al 02/11/2016,  y para el 11/11/2016 se tiene programada la revisión final de las observaciones recibidad de la participación ciudadana. </t>
  </si>
  <si>
    <t>FILA_293</t>
  </si>
  <si>
    <t>20</t>
  </si>
  <si>
    <t>HDF. 20. Proyecto: Construcción primera etapa del plan maestro de acueducto del Municipio de Zetaquira" - Localización, replaneto y excavaciones que no tuvieron utilidad dentro del proyecto.</t>
  </si>
  <si>
    <t>Revisar el procedimiento de seguimiento, para enfatizar que el mismo será general y periodico en las reuniones coordinadas con el gestor y el lider, y la vista técnica se hará por demanda.</t>
  </si>
  <si>
    <t>Modificacion al procedimiento de seguimiento de proyectos para incluir el segumiento peridico con el Gestor y el Lider.</t>
  </si>
  <si>
    <t>Procedimiento  modificado</t>
  </si>
  <si>
    <t xml:space="preserve">Auditoria vigencia 2014. H 20.
Correo electrónico del 11/07/2016 se informa Se subió en carpeta compartida la modificación versión 8 al procedimiento de seguimiento a proyectos Código: GPA-P-02. Se solicitó el 29/06/2016 con formato de solicitud radicado 2016IE0007101 a Planeación incorporar en el SGC. </t>
  </si>
  <si>
    <t>FILA_294</t>
  </si>
  <si>
    <t>21</t>
  </si>
  <si>
    <t>HD. 21. Proyectos suspendidos en el PDA del Departamento de Cauca.</t>
  </si>
  <si>
    <t xml:space="preserve">Se carga en carpeta compartida: Acta de reunión PDA Cauca Feb/16, mayo/16, oct/16, sep/16. Además Acta Argeli jun/16, Balboa, Bolívar, La Vega, Puracé, Timbio Sachacoco, Timbio Saladito. </t>
  </si>
  <si>
    <t>FILA_295</t>
  </si>
  <si>
    <t>22</t>
  </si>
  <si>
    <t>H. 22. Deficiencias en el cumplimiento de las metas propuestas en PGEI del PAP – PDA Cauca.</t>
  </si>
  <si>
    <t>Asistencia técnica al PDA Cauca en los lineamientos para la formulación de los nuevos planes de accion de municipios, PGEI y PAEI.</t>
  </si>
  <si>
    <t>Auditoria vigencia 2014. H 22
Correo electrónico del 11/07/2016 se informa que está Subida en carpeta compartida en la fecha: ACTA DE SEGUIMIENTO PAEI y ACTA No. 32</t>
  </si>
  <si>
    <t>FILA_296</t>
  </si>
  <si>
    <t>23</t>
  </si>
  <si>
    <t>HD. 23. IRCA Vs SIGEVAS PDA Cauca: Nivel de riesgo alto para ciertos Municipios, sin embargo solo el 20% de los proyectos han sido viabilizados y demás están en ajustes o al tanto de concepto favorable.</t>
  </si>
  <si>
    <t xml:space="preserve">Asistencia técnica al PDA Nariño en los lineamientos para la formulación de los nuevos planes de accion por municipio, reiterando los criterios de priorizacion de proyectos APSB (RAS), en donde la calidad del agua es relevante. </t>
  </si>
  <si>
    <t>Se subió en carpeta compartida el acta No. 1 con la asistencia técnica del MVCT y el acta No. 32 de comité directivo.</t>
  </si>
  <si>
    <t>FILA_297</t>
  </si>
  <si>
    <t>24</t>
  </si>
  <si>
    <t>HD. 24. Proyecto "Terminación plan maestro de alcantarillado cabecera Municipal de La Vega - Cauca" - Contrato suspendido.</t>
  </si>
  <si>
    <t>Se cuenta con oficio 2016EE0097771 requerimiento a La Vega, Acta de reunión PDA La vega Cauca Feb/16, oct/16, Sep/16, Jun/16, Requerimiento La Vega correo electrónico 06 jul 2016 e informe de comisión del 14-06-2016</t>
  </si>
  <si>
    <t>FILA_298</t>
  </si>
  <si>
    <t>26</t>
  </si>
  <si>
    <t>HD. 26. Proyectos suspendidos en el PDA del Departamento de Nariño</t>
  </si>
  <si>
    <t>Se cuenta con 2 actas suscritas con el Gestor como seguimiento a los Municipios de San Lorenzo (13/07/2016) y Sandoná (28/07/5016) Se subió en carpeta compartida actas de seguimiento a proyectos suspendidos del 09-02-16, 16-06-16 y 25-08-16.</t>
  </si>
  <si>
    <t>FILA_299</t>
  </si>
  <si>
    <t>27</t>
  </si>
  <si>
    <t>HD. 27. IRCA Vs SIGEVAS PDA Nariño: Nivel de riesgo alto para ciertos Municipios, sin embargo solo el 14% de los proyectos han sido viabilizados y demás están en ajustes o al tanto de concepto favorable. MVCT no cumple con la función de dar asistencia técnica para que se prioricen aquellos proyectos con alto riesgo de provisión de agua potable.</t>
  </si>
  <si>
    <t>.Se subió en carpeta compartida el acta de fecha 9 de septiembre de 2016, suscrita por Gestor y MVCT</t>
  </si>
  <si>
    <t>FILA_300</t>
  </si>
  <si>
    <t>28</t>
  </si>
  <si>
    <t>HD. 28. “Construcción del Sistema de Acueducto para la Vereda Macas, mediante la implementación de pozos profundos, en el municipio de Cuaspud - Carlosama” Nariño. Lleva más de 3 años desde su viabilizacion y actualmente está suspendido</t>
  </si>
  <si>
    <t>Auditoria vigencia 2014. H 28 Con 2016IE0006651 del 17/06/2016  y correo electrónico de la Directora de Programas del 30/06/2016 se informa las justificaciones y decisión de ampliar para el 30/09/2016 la fecha de cumplimiento de la acción de mejora. Con correo electrónico del 29/09/2016  el Asesor SDP informa las justificaciones y decisión de ampliar para el 31/10/2016 (antes 30/09/2016) la fecha de finalización de esta acción de mejoramiento, la cual ha sido autorizada por la superior inmediata como Directora de Programas.Con correo electrónico del 08/11/2016 se comunica un avance equivalente al 85% teniendo en cuenta que se surtió el trámite de participación ciudadana a partir del 27/10/2016 al 02/11/2016,  y para el 11/11/2016 se tiene programada la revisión final de las observaciones recibidad de la participación ciudadana.  El 30/12/2016  se publica la RESOLUCIÓN 1063.</t>
  </si>
  <si>
    <t>FILA_301</t>
  </si>
  <si>
    <t>29</t>
  </si>
  <si>
    <t>HDF. 29. Contrato de obra 857 de 2013. Alcantarillado Potosí - Nariño. Las obras construidas en desarrollo del contrato de obra No. 857 de 2013, correspondientes al área administrativa de la PTAP, se encuentran inconclusas y no están en funcionamiento (...)</t>
  </si>
  <si>
    <t xml:space="preserve">En relación con este proyecto la supervisora informa que el proyecto " CONSTRUCCIÓN CASETA DE DOSIFICACIÓN, LABORATORIO, DEPÓSITO Y CUARTO DE VIGILANCIA MUNICIPIO DE POTOSI" que Potosí presento al MVCT para la culminación de las obras del proyecto "MEJORAMIENTO SISTEMA DE ABASTECIMIENTO DE AGUA POTABLE MUNICIPIO DE POTOSI", finalmente es retirado del MVCT, dado que la Gobernación de Nariño  decidió realizarlo con recursos propios,  por lo cual el Alcalde de Potosí retira el proyecto y lo radica en el PAP-PDA Nariño el 26-10-2016. Se cargó en carpeta compartida actas de seguimiento a proyectos del 09-02-16, 16-06-16 y 25-08-16. También 2 oficios (2016EE0060411 y 2016EE006690) dirigidos al Gestor, en el que se le solicita las actas de liquidación. </t>
  </si>
  <si>
    <t>FILA_302</t>
  </si>
  <si>
    <t>30</t>
  </si>
  <si>
    <t>HD. 30. Proyecto: "Ampliación y optimización del sistema de alcantarillado combinado en el Municipio de Gualmatán - Nariño". Planeación, viabilización y seguimiento</t>
  </si>
  <si>
    <t>Se cargó en carpeta compartida acta de liquidación del contrato de obra del 13 de abril de 2015, Acta Recibo Final de Obra del 12-01-15 e Informe de comisión de 19-09-2015. Además se subieron actas de seguimiento a proyectos suspendidos del 09-02-16, 16-06-16 y 25-08-16. Se cuenta con 2 oficios (2016EE0060385 y 2016EE0066558) dirigidos al Gestor en el que se le solicita las actas de liquidación.</t>
  </si>
  <si>
    <t>FILA_303</t>
  </si>
  <si>
    <t>31</t>
  </si>
  <si>
    <t xml:space="preserve">HD. 31. Proyecto Construcción Planta de Tratamiento de Agua Potable Casco Urbano Municipio de La Llanada – Planeación, Viabilización y Seguimiento. </t>
  </si>
  <si>
    <t>Se cargó en carpeta compartida actas de seguimiento a proyectos del 09-02-16, 16-06-16 y 25-08-16, acta de seguimiento servidumbre de 02-07-2016 y otros documentos de seguimiento. Se cuenta con 5 actas de seguimiento con el GESTOR</t>
  </si>
  <si>
    <t>FILA_304</t>
  </si>
  <si>
    <t>32</t>
  </si>
  <si>
    <t>HD. 32. Proyecto Optimización de redes de distribución del acueducto de la cabecera urbana de La Llanada – Avance del Proyecto y Seguimiento de MVCT.</t>
  </si>
  <si>
    <t>Se cargó en carpeta compartida actas de seguimiento a proyectos del 09-02-16, 16-06-16 y 25-08-16. Además se subió acta de liquidación de contrato de obra sin fecha. Acta 01 de junio de 2016, Proyecto de acuerdo 016 del 28-07-2016. Se cuenta con el informe de comisión del 09/02/2016, para el seguimiento al proyecto, en el cual se informa que según los funcionarios del PAP-PDA el proyecto ya se terminó y que es funcional. Así mismo se tienen dos oficios (2016EE0060431 y 2016EE0066722) dirigidos al Gestor, en el que se le solicita el acta de liquidación del contrato.</t>
  </si>
  <si>
    <t>FILA_305</t>
  </si>
  <si>
    <t>43</t>
  </si>
  <si>
    <t>HD. 43. Gestión, Planeación y Seguimiento Sistema de Acueducto y Alcantarillado Retén Magdalena.</t>
  </si>
  <si>
    <t>Se cuenta con acta de visita del 20 octubre de 2016, Actas de seguimiento del 9 de agosto, 13 de abril, 15 y 26 de julio, todas de 2016.</t>
  </si>
  <si>
    <t>FILA_306</t>
  </si>
  <si>
    <t>H 46 El MVCT para la vigencia 2014  realiza el ajuste por valor de $12.259 millones en la cuenta Gastos de Ejercicios Anteriores,  por la desasignación de Cuentas por Pagar de Agua Potable y Saneamiento Básico, lo que impactó el resultado del ejercicio contable de la vigencia en este valor, con efecto sobre el Patrimonio de la Entidad .</t>
  </si>
  <si>
    <t>Comunicado interno con las recomendaciones e instrucciones para los supervisores relacionadas con los requisitos presupuestales</t>
  </si>
  <si>
    <t>Elaboración de Comunicado</t>
  </si>
  <si>
    <t xml:space="preserve">Con correo del 17/11/2016 de la  Dirección de Programas, se comunica la decisión de asumir la acción de mejora para este hallazgo, en los términos en el presente registrados, con su respectiva unidad de medida y fecha de terminación. Con 2016IE0014063 del 14/12/2016 el Viceministro de ASB expide el citado memorando con el objetivo de indicar los lineamientos para la ejecución de los recursos. </t>
  </si>
  <si>
    <t>FILA_307</t>
  </si>
  <si>
    <t xml:space="preserve">Hallazgo 3. Administrativo. Obligaciones Reconocidas en Vigencias Anteriores y no canceladas en 2014. Casa Sexta.Durante el año 2014, no se canceló la Cuenta por Pagar por $1.000 millones correspondiente al saldo que el Ministerio adeuda por la compra del inmueble ubicado en la Carrera 6 No. 8-95. Lo anterior por cuanto la negociación se encuentra en proceso conciliatorio, situación que </t>
  </si>
  <si>
    <t>Efectuar la solicitud de pago de la obligación,  una vez este en firme la decisión judicial, con cargo al rubro de sentencias y conciliaciones.</t>
  </si>
  <si>
    <t>Realizar la solicitud de recursos a la Subdirección de  Finanzas y Presupuesto con fudamento en la sentencia debidamente ejecutoriada.</t>
  </si>
  <si>
    <t>Oficio de solicitud de recursos</t>
  </si>
  <si>
    <t>Hallazgo 3 Auditoria RegulaR MVCT vigencia 2014. Responsable: Subdirección de Servicios Administrativos</t>
  </si>
  <si>
    <t>FILA_308</t>
  </si>
  <si>
    <t>Realizar informes de seguimiento al proceso de controversias contractuales número 2015 00664 Juzgado 33 Administrtaivo oral del Circuito de Bogotá hasta cuando quede ejecutoriada la sentencia .</t>
  </si>
  <si>
    <t>informes trimestrales</t>
  </si>
  <si>
    <t>Hallazgo 3 Auditoria Regulat MVCT vigencia 2014. Responsable: Subdirección de Servicios Administrativos</t>
  </si>
  <si>
    <t>FILA_309</t>
  </si>
  <si>
    <t>Hallazgo 33. El Ministerio de Vivienda Ciudad y Territorio, no cumplió lo estipulado en el Acta del 25 de mayo de 2015 suscrita por el Comité Institucional de Desarrollo Administrativo  dado que no suscribió la Resolución que oficializaría la adopción de las Tablas de Retención Documental, contrariando su decisión inicial de implementación de las TRD, como lo manifestó en el “Orden del d</t>
  </si>
  <si>
    <t>Expedir el acto de administrativo que ordene la difusión de las TRD una vez sean aprobadas por la instancia competente que para el caso es AGN.</t>
  </si>
  <si>
    <t>Elaboración del acto  administrativo de difusión e implementación de las TRD.</t>
  </si>
  <si>
    <t>Resolución expedida y publicada</t>
  </si>
  <si>
    <t>Con 2016IE0011990 del 26/10/2016 se informa el cumplimiento de la acción de mejoramiento, en la c.c. se encuentra la Resolución 221 del 13/04/2016 "Por la cual se aprueban las Tablas de Retención Documental del MVCT y FONVIVIENDA" y la Resolución 438 del 30/06/2016 " por la cual se adopta y ordena su aplicación e implementación de las Tablas de Retención Documental en el MVCT y FONVIVIENDA".</t>
  </si>
  <si>
    <t>FILA_310</t>
  </si>
  <si>
    <t>Presentar informes de seguimiento trimestral a la gestión de aprobación de las TRD por el AGN ante el Comité Institucional de Desarrollo Administrativo.</t>
  </si>
  <si>
    <t xml:space="preserve"> Con 2016IE0011990 del 26/10/2016 se informa el cumplimiento de la acción de mejoramiento, en la c.c. se encuentra el Acta N° 2 del Comité de Desarrollo Administrativo realizado el día 02/08/2016, en la que se dio a conocer al adopcipon de las TRD. Con 2016IE0012313 del 02/11/2016 la SSA inidca la modificación de las actividades de esta acción de mejoramiento, por cuanto LAS ACTIVIDADES /UNIDAD DE MEDIDA "Los Informes Trimestrales" ;ACTIVIDADES/CANTIDADES UNIDAD DE MEDIDA "6"  las cuales estaban encaminadas al seguimiento de las TRD antes de su aprobación, se cambien a la presentación de "1 Informe"  tal y como quedó expresado en el memorando 2016IE0011990 del 26/10/2016.</t>
  </si>
  <si>
    <t>FILA_311</t>
  </si>
  <si>
    <t>Hallazgo 34. Las Instalaciones de la Bodega la Fragua, no obstante ser un espacio físico dedicado a la conservación de los archivos, es susceptible de mejora con el fin de lograr condiciones óptimas para la conservación de estos, teniendo en cuenta lo evidenciado por la CGR, en visita realizada a dichas instalaciones y al “Diagnóstico Integral del Estado Actual de los Archivos del Minist</t>
  </si>
  <si>
    <t>Expedir el Plan de Conservación Documental de la Entidad.</t>
  </si>
  <si>
    <t>Formular el Plan conforme a los lineamientos impartidos por el AGN.</t>
  </si>
  <si>
    <t>Hallazgo 34 Responsable:Subdirección de Servicios Administrativos
Auditoria Regular MVCT vigencia 2014.</t>
  </si>
  <si>
    <t>FILA_312</t>
  </si>
  <si>
    <t>Hallazgo 35. Administrativo. Procesos de Depuración de Activos Contingentes y Saneamiento Predial: El Ministerio de Vivienda, Ciudad y Territorio recibió un total de 131.758 expedientes físicos para la Depuración de Activos Contingentes y Saneamiento Predial, según información suministrada por la Entidad, el avance es de 3.611 Actos Administrativos, desde el momento de la Subrogación , e</t>
  </si>
  <si>
    <t>Expedir el Plan de Acción encaminado al saneamiento de activos inmobiliarios de la Entidad, atendiendo los lineamientos del Plan Nacional de Desarrollo (2014-2018) y el Decreto que reglamente el artículo 163 de la Ley 1753 de 2015.</t>
  </si>
  <si>
    <t xml:space="preserve">Formular el Plan </t>
  </si>
  <si>
    <t>Hallazgo 35 Responsable:Subdirección de Servicios Administrativos 
Auditoria Regular MVCT vigencia 2014.Con 2016IE0012857 del 18/11/2016 la Subdirección Adtiva autoriza y justifica en función de la expedición del Daecreto 1778 del 10/11/2016, por el cual se establecern los lineamientos para el saneamiento y venta de activos  a CISA, por lo cual se hace necesario ajustar la acción planteada de acuerdo con la citada norma, po lo tanto se debe ampliar la  fecha de cumplimiento , tal y como queda aquí registradas (anterior 31/12/2016). Con 2017IE0006858 del 30/06/2017 se informa el cumplimiento con el Plan de Acción encaminado al saneamiento de activos inmobiliarios de la Entidad, lo cual se encuentra publicado en el portal del Ministerio</t>
  </si>
  <si>
    <t>FILA_313</t>
  </si>
  <si>
    <t>Elaborar  informes de seguimiento trimestral a la gestión de saneamiento de activos inmobiliarios.</t>
  </si>
  <si>
    <t>Hallazgo 35  Responsable:Subdirección de Servicios Administrativos
Auditoria Regular MVCT vigencia 2014.Con 2016IE0012857 del 18/11/2016 la Subdirección Adtiva autoriza y justifica en función de la expedición del Daecreto 1778 del 10/11/2016, por el cual se establecern los lineamientos para el saneamiento y venta de activos  a CISA, por lo cual se hace necesario ajustar la acción planteada de acuerdo con la citada norma, po lo tanto se debe ampliar la  fecha de cumplimiento , tal y como queda aquí registradas (anterior 31/12/2016). Con 2017IE0006858 del 30/06/2017 se informa el cumplimiento con el Plan de Acción encaminado al saneamiento de activos inmobiliarios de la Entidad, lo cual se encuentra publicado en el portal del Ministerio Y con la remisión de11 informes que cubre desde el 1 de febrero de 2016 hasta marzo de 2017.</t>
  </si>
  <si>
    <t>FILA_314</t>
  </si>
  <si>
    <t>Hallazgo 36. Los componentes de la gestión del MVCT en la vigencia 2014 fueron impactados con el recibo (sin suscribir el acta final) de los Bienes, Derechos y Obligaciones correspondientes al rezago de la gestión realizada por el Patrimonio Autónomo de Remanentes PAR INURBE en Liquidación y de las extintas entidades del sector vivienda. Específicamente la falta de registro de los proces</t>
  </si>
  <si>
    <t>Registrar conforme a los procedimientos contables los procesos judiciales remitidos por la Oficina Asesora Jurídica y que correspondan a aquellos procesos judiciales entregados al Ministerio por Fiduprevisora S.A. con motivo de la terminación del Contrato de Fiducia Mercantil No. 763 de 2007.</t>
  </si>
  <si>
    <t>Elaboración de comprabantes  contables  de los procesos judiciales recibidos por Fiduprevisora S.A., clasificados en las siguientes categorias: 1. Procesos interpuestos contra los extintos ICT INURBE INURBE en Liquidación PAR INURBE en Liquidación 2. Procesos promovidos por el INURBE, INURBE en Liquidación, PAR INURBE en Liquidación 3. Provisiones de los procesos judiciales</t>
  </si>
  <si>
    <t xml:space="preserve">Comprobantes contables </t>
  </si>
  <si>
    <t>Hallazgo 36  Responsable:Subdirección de Servicios Administrativos
Auditoria Regular MVCT vigencia 2014.Con 2016IE0003257 de 18/03/2016 se informa la elaboración contable de los procesos judiciales recibidos por Fiduprevisora S.A. clasificados en las siguientes categorias :1. Procesos interpuestos contra los extintos ICT-INURBE en liquidación 2. Procesos promovidos por el INURBE en Liquidación 3. Provisiones de los procesos judiciales. En cc  N° transacciones  1090,1091, 1092, 1093,1094, 1103, 1096,1097,1098.</t>
  </si>
  <si>
    <t>FILA_315</t>
  </si>
  <si>
    <t>Hallazgo 37. El Ministerio de Vivienda, Ciudad y Territorio carece de un instrumento de planeación para desarrollar la gestión de saneamiento de los derechos, bienes y obligaciones entregados por el PAR INURBE en liquidación. Así mismo, no se han involucrado en todas las dependencias intervinientes para determinar actividades puntuales, tareas, responsables, tiempos y recursos requeridos</t>
  </si>
  <si>
    <t xml:space="preserve">Hallazgo 37 Responsable:Subdirección de Servicios Administrativos
Auditoria Regular MVCT vigencia 2014.Con 2016IE0012857 del 18/11/2016 la Subdirección Adtiva autoriza y justifica en función de la expedición del Daecreto 1778 del 10/11/2016, por el cual se establecern los lineamientos para el saneamiento y venta de activos  a CISA, por lo cual se hace necesario ajustar la acción planteada de acuerdo con la citada norma, po lo tanto se debe ampliar la  fecha de cumplimiento , tal y como queda aquí registradas (anterior 31/12/2016) Con 2017IE0006858 del 30/06/2017 se informa el cumplimiento con el Plan de Acción encaminado al saneamiento de activos inmobiliarios de la Entidad, lo cual se encuentra publicado en el portal del Ministerio </t>
  </si>
  <si>
    <t>FILA_316</t>
  </si>
  <si>
    <t>Hallazgo 40. En el expediente Contractual de Consultoría Individual  No. 006 de 2014, se adjunta Certificación del 05 de Febrero de 2015 expedida por el Ministerio de Vivienda Ciudad y Territorio, mediante la cual se indica que: “Durante la Vigencia 2014 se realizaron pagos con cargo al Contrato 006/2014 por un total de $61.216.707.00”.  Situación que difiere de la realidad por cuanto el</t>
  </si>
  <si>
    <t>Modificar el formato GF-F-07 Certificacion de Pagos y Saldos</t>
  </si>
  <si>
    <t>Modificacion del formato GF-F-07 Certificacion de Pagos y Saldos</t>
  </si>
  <si>
    <t>Formato GF-F-07 modificado</t>
  </si>
  <si>
    <t>Hallazgo 40 Responsable: Subdirección de Finanzas y Presupuesto
Auditoria Regular MVCT vigencia 2014.Con 2016IE0003257 de 03/2016 se informa la modificación del formato, en cc se evidencia el FORMATO GF-F-07 Certificación de Pagos y Saldos Versión 3.0  fecha 05/11/2015, Código GF-F-07</t>
  </si>
  <si>
    <t>FILA_317</t>
  </si>
  <si>
    <t>Hallazgo 41. De la muestra seleccionada y una vez verificados los expedientes contractuales se presentan las siguientes situaciones:
En el MVCT se hacen pagos sin que los contratos de prestación de servicios presenten los soportes para justificar el trámite de pago por el desarrollo de unas actividades relacionadas con la administración o funcionamiento de la entidad.
El hallazgo se fu</t>
  </si>
  <si>
    <t>Realizar las siguientes capacitaciones: (i) Una capacitación dirigida a los supervisores designados en los contratos que suscribe la Entidad en materia de funciones y responsabilidades de los supervisores en el seguimiento técnico, administrativo, financiero, contable y jurídico sobre el cumplimiento del objeto del contrato; (ii) Una capacitación dirigida a los supervisores y contratista</t>
  </si>
  <si>
    <t>Una Capacitación dirigida a los supervisores designados en los contratos que suscribe la Entidad en materia de funciones y responsabilidades de los supervisores en el seguimiento técnico, administrativo, financiero, contable y jurídico sobre el cumplimiento del objeto del contrato</t>
  </si>
  <si>
    <t>Listado de asistencia reuniones internas</t>
  </si>
  <si>
    <t>Con 2016IE0011602 del 14/10/2016 el Grupo de Contratos remite informe de cumplimiento de la acción de mejoramiento por cuanto se dictó la capacitación el 4 de agosto de 2016 sobre Responsabilidad de los Supervisores, en c.c. se eviendencia lista de asistencia.</t>
  </si>
  <si>
    <t>FILA_318</t>
  </si>
  <si>
    <t>Una Capacitación dirigida a los supervisores y contratistas orientada a los procesos que se deben agotar, requisitos y documentos que se deben acreditar ante la Subdirección de Finanzas y Presupuesto para darle trámite a las solicitudes de pago por concepto de contratos suscritos con la Entidad.</t>
  </si>
  <si>
    <t>Hallazgo 41 Responsable: Subdirección de Finanzas y Presupuesto
Auditoria Regular MVCT vigencia 2014. Con 2016IE0013284 del 30/11/2016 se envia evidencia de la capacitación a funcionarios y contratistas del MVCT como complemento a la capacitación realizada por el Grupo de Contratos, en la cual se trató sobre el proceso de presentación y trémite de pago de cuentas.</t>
  </si>
  <si>
    <t>FILA_319</t>
  </si>
  <si>
    <t xml:space="preserve">Hallazgo 42.  El 30 de julio de 2013, el MVCT suscribió promesa de compraventa sobre el inmueble de la Casa Sexta ubicada en la Carrera 6 No 8-95 de Bogotá. Dicha negociación se hizo utilizando como soporte el avalúo comercial de la Lonja Inmobiliaria de Chía solicitado por el Vendedor, desconociendo el artículo 3.4.2.6.1 del Decreto 734 de 2012.
 El Decreto 734 de 2012 es claro cuando </t>
  </si>
  <si>
    <t>Ajustar el procedimiento para la Adquisición de Bienes Inmuebles RF-T-16, que incluya la contratación del avaluo por parte de la entidad  e incluirlo en el Sistema de Gestión de Calidad con los puntos de control correspondientes.</t>
  </si>
  <si>
    <t xml:space="preserve">Ajustar y socializar el Procedimiento
</t>
  </si>
  <si>
    <t>En la c.c. se evidencia el cumplimiento de la acción de mejora mediante los siguientes anexos: Informe Concepto Técnico emeitido por la OAP conceptuando positivamente el cumplimiento de los requisitos establecidos en el SG-I-O1 Instructivo para la elaboración de los documentos, 10 de marzo de 2016. Informe de Reporte de Cumplimiento sobre el Instructivo adoptado. Con 2016IE0012662 del 11/11/2016 se solicita el cierre del hallazgo, teniendo en cuenta que se relizó el ajuste y la socialización del procedimiento Adqusición de Bines Inmuebles -RF-P-16, a través de la OAP. la socialización se registrón en el BOLETÍN de  marzo 2016.</t>
  </si>
  <si>
    <t>FILA_320</t>
  </si>
  <si>
    <t>Hallazgo 45. A 31 de diciembre de 2014, aún no se ha suscrito el Acta de Liquidación Final del Patrimonio Autónomo PAR-INURBE. Por lo que a la fecha, existe una doble responsabilidad legal y financiera para el ente cedente de los bienes, derechos y obligaciones y al mismo tiempo para la entidad cesionaria . De otra parte es importante resaltar que los procesos jurídicos no se incorporaro</t>
  </si>
  <si>
    <t>Requerir a Fiduprevisora S.A. en calidad de vocero y representante legal del Fideicomiso PAR INURBE en Liquidación, a efectos de que se sirva remitir el Acta de Liquidación del Contrato de Fiducia Mercantil No. 763 de 2007, para suscripción del Ministerio de Vivienda, Ciudad y Territorio.</t>
  </si>
  <si>
    <t>Elaborar y radicar Oficio en Fiduprevisora S.A.</t>
  </si>
  <si>
    <t>Hallazgo 45 Responsable: Oficina Asesora Jurídica / Secretaría General
Auditoria Regular MVCT vigencia 2014.
Con radicado 2016EE13567 de 2016,  la Secretaría General envió a la FIDUPREVISORA S.A.,  la reiteración de la necesidad de liquidar el contrato de fiducia Mercantil No. 0763 de 2007 PAR INURBE en liquidación</t>
  </si>
  <si>
    <t>FILA_321</t>
  </si>
  <si>
    <t>Hallazgo 48. Dentro del Mapa de Riesgos Institucional del Ministerio de Vivienda, Ciudad y Territorio, tienen identificados algunos riesgos y controles, sin embargo, estos no permiten dar cumplimiento a los conceptos y definiciones  establecidos en la Resolución 357 de 2008 referente al Control Interno Contable, sus objetivos, su evaluación, los riesgos de índole contable, los aspectos c</t>
  </si>
  <si>
    <t xml:space="preserve">Determinar los riesgos de índole contable, que garanticen la razonabilidad de la información financiera, económica, social y ambiental e incluirlos en el Mapa de Riesgos de la Entidad. </t>
  </si>
  <si>
    <t xml:space="preserve">Actualizar el Mapa de Riesgos Institucional del MVCT en el cual se incluyan los riesgos de indole contable dentro de la clasificación de riesgo financiero.  </t>
  </si>
  <si>
    <t xml:space="preserve">Mapa de riesgos </t>
  </si>
  <si>
    <t>Con 2016IE0003257 de 03/2016 se informa el cumplimiento por cuanto se actualizó Mapa de Riesgos. En cc se evidencia el Mapa de Riesgos suscrito por el profesional que elaboró, profesional revisó,  y Subdirector de Finanzas y Presupuesto aprobó el 17 de noviembre de 2015</t>
  </si>
  <si>
    <t>FILA_322</t>
  </si>
  <si>
    <t>Hallazgo 49.Teniendo en cuenta la pregunta, calificación y observación dada a la  pregunta 48: Existe y funciona una instancia asesora que permita gestionar los riesgos de índole contable?. La calificación es de 4 (Se cumple en alto grado) y la justificación sobre la calificación, fue que en el Manual de Política Contable se contempla la creación de este Comité. Dado que el mismo, aún no</t>
  </si>
  <si>
    <t>Conformar el  Comité de Sostenibilidad Contable en el MVCT</t>
  </si>
  <si>
    <t>Expedir Resolución de conformación del Comité de Sostenibilidad Contable.</t>
  </si>
  <si>
    <t xml:space="preserve">Resolución </t>
  </si>
  <si>
    <t>Con 2016IE0003257 de17/ 03/2016 se informa que con Resolución 1054 del 21/12/2015 se Conforma el Comité Técnico de Sostenibilidad Contable del MVCT y FONVIVIENDA. En cc se evidencia de cumplimiento al 100% de este hallazgo, las cuales se encuentran publicadas en la carpeta compartida en la red de control Interno.  Se expidió la Resolución 1054 del 21 de diciembre de 2015 por medio de la cual se conforma el comité Técnico de sostenibilidad Contable del Ministerio de vivienda, Ciudad y Territorio y del Fondo Nacional de Vivienda.</t>
  </si>
  <si>
    <t>FILA_323</t>
  </si>
  <si>
    <t>Hallazgo 50. No se cuenta con los indicadores financieros que faciliten la interpretación de los Estados Contables, de tal manera que permita dar cumplimiento a lo establecido en la Resolución 357 de 2008 referente al tema de indicadores, como son los Objetivos del Control Interno Contable, Etapas y Actividades del Proceso Contable-Elaboración de los Estados Informes y Reportes Contables</t>
  </si>
  <si>
    <t xml:space="preserve">Elevar consulta a la Contaduría General de la Nación en referencia a la obligación de establecer indicadores financieros </t>
  </si>
  <si>
    <t xml:space="preserve">Elaborar y radicar consulta a la CGN </t>
  </si>
  <si>
    <t>Con 2016IE0008045 del 19/07/2016 se informa cumplimiento,  por cuanto con el 2015EE0026993 del 27/03/2015 dirigido a la CGN consultando sobre la pertinenncia de los indicadores financieros que faciliten la interpretación de los entados contables.  El 06/06/2016 la CGN dió respuesta a lo solicitado con 2015ER4522 del 30/04/2015, indicando "En las normas técnicas y en los procedimientos relativos a los estados, informes y reportes contables, no se prescribe que los estados contables deben prepararse incluyendo indicadores financieros. En consecuencia la SFyP -Grupo Contable conceptuó que  no es necesaria la implementación de cálculos de indicadores financieros adicionales, dado que en las notas a los estados financieros se revelan con detalle los aspectos financieros relevantes que contribuyen a los propósitos de una mejor comprensipon de los mismos.</t>
  </si>
  <si>
    <t>FILA_324</t>
  </si>
  <si>
    <t xml:space="preserve">Hallazgo 56. Las buenas prácticas para la Gestión de recursos de TI reconocen la importancia de la adecuada comunicación e interacción entre las diferentes áreas con responsabilidades sobre el componente tecnológico de una organización. Conforme a la estructura funcional del Ministerio de Vivienda se establece la existencia de dos áreas independientes que realizan funciones asociadas al </t>
  </si>
  <si>
    <t xml:space="preserve">Revisar en el ámbito de la regulación vigente las funciones atribuidas al Grupo de Soporte Técnico de la Subdirección de Servicios Administrativos y la Oficina de TIC'S, a fin de ajustarlas a las directrices emanadas por el Gobienro Nacional en materia de TIC'S </t>
  </si>
  <si>
    <t>Elaboración de documento que justifique la reorganización de la Oficina de TIC'S atendiendo las directrices emanadas por el Gobierno Nacional en materia de TIC'S</t>
  </si>
  <si>
    <t>Hallazgo 37 Responsable: Grupo de Soporte Técnico y Apoyo Informático - Oficina de TIC's
Auditoria Regular MVCT vigencia 2014. Con 2016IE0006986 del 27/06/2016 la Ofitic solicita se eleminen del Plan de Mejoramiento las 3 Acciones programadas por esta Oficina para atender este mismo hallazgo.  
Informe al Día 13 de julio de 2016,   El día 2 de septiembre de 2015 se realizó reunión para el levantamiento de información funcional de los procesos de GESTAI y TIC.   El día 15/10/2015, El Dr. Armando Gómez recibe concepto ( 2015/IE 0012519- 15/10/2015 de la Oficina Asesora Jurídica sobre el caso de las funciones del TIC y GESTAI; El día 13/10/2015 El Dr. Armando Gómez  cita a reunión para verificación de procesos y funciones del GSATI y TIC;  El día 4/11/2015 el Secretario General cita a reunión para análisis de  funciones de GESTAI y Tics; El día 4 de noviembre el Señor Juan Carlos Morillo cita a reunión para definición de  Funciones; Los días 6  y 11 de noviembre de  2015 el señor Juan Carlos  Morillo cita a reunión de continuación de definición de funciones;   Al día 30 de junio se elaboraron los siguientes documentos: Presentación sobre el análisis de funciones de la OTIC y GSTAI. Presentación Estructura Funcional; Estructura propuesta de organización de Grupos; Proyecto de Resolución por la cual se reubican unos funcionarios; Proyecto de Resolución por medio de la cual se crean unos grupos internos de trabajo y se modifica la resolución 0035 de 2011; Proyecto de Resolución por los cual se conforman e integran los Grupos de Trabajo de la OTC y se designan sus coordinadores; Proyecto de resolución por la cual se adiciona al Manual de Funciones y de competencias laborales los empleos de planta de personal del MVCT; Ayuda de Memoria; Listas de Asistencia a Reuniones.  En conclusión por parte del Grupo de Soporte Técnico y Apoyo Informático  debe modificarse el Decreto 3175 de 2011, toda vez que es el único elemento legal que definió las funciones de la Oficina de TIC y el GSTAI. La Oficina de TIC debe desarrollar las funciones que le corresponden y no usurpar funciones que son propias del GSTAI. Con 2016IE0011717 del 19/10/2016 se informa cumplimiento 100% habéndose "Elaborado el documento que justifica la reorganización de la OTICS atendiendo las directrices de Gobierno Nal  en materia de TICs, se han realizado las siguientes actividades: 2/09/2015 reunión levantamiento de la informacióm funcional de GESTAI y OFITICS, 15/10/2015 se cuenta con concepto jurídico sobre dicha imformación, 2015IE0012519-; 13/10/2015 reunión verificación de información por parte de la SG, y 3 reuniones más. Se cuenta con Proyecto de Resolución de reubicación de funcionarios, y modificación Resol 0035 de 2011 se onforman los Grupos internos de trabajo.  y Poroyecto Resolución de adición de manual de fucniones, concluyendo con que se cuenta con todos los documentos que justifican la reorganización de la OTIC, por parte del GSTAI Sugeriendo modificar el Decreto 3175 de 2011. Evidencias. Con 2016IE0013452 del 06/12/2016 se ratifica lo anteriormente soportado con relación al cumplimiento.</t>
  </si>
  <si>
    <t>FILA_325</t>
  </si>
  <si>
    <t>Dentro de los Procesos de Jurisdicción Coactiva transferidos al Ministerio de Vivienda Ciudad y Territorio, una vez se escindió del MAVDT en el año 2011, 149 procesos por cuantía de $11.865 millones están en riesgo e decretársele la prescripción. Actualmente, el MVCT se encuentra proyectando el acto administrativo para decretarla acorde con las normas pertinentes. Las razones que ocasion</t>
  </si>
  <si>
    <t>Establecer un mecanismo de operación y control de los procesos coactivos que permitan reducir el riesgo de prescripcion de los mismos.</t>
  </si>
  <si>
    <t>Ajustar e implementar el procedimiento de Jurisdicción Coactiva que se encuentra dentro del Sistema Integrado de gestión de la entidad</t>
  </si>
  <si>
    <t>Procedimiento ajustado e implementado (Capacitación)</t>
  </si>
  <si>
    <t xml:space="preserve">Con 2016IE0001073 del 27/01/2016 se anexa el Plan de Mejoramiento proyectado por la OAJ, en los términos incluidos en el presente plan de mejoramiento
Correo Electrónico del 02/05/2017 se informa que el Procedimiento ya fue justado, no obstante lo anterior la OAP no permitió que se le radicaran solicitud de modificaciones hasta el mes de abril, por lo tanto estamos en trámite de aprobación de la OAP. Con 2017IE0002550 del 28/02/2017 se informa que el Procedimiento de Jurisdicción Coactiva, las formatos del procedimiento, se encuentran revisados, complementados y corregidos por la OAJ, sin embargo la OAP informa que sólo hasta abril 2017 podrá dar el trámite respectivo para su incorporación al SIG debido a los ajustes que se están implementando al SIG, por tal motivo informan que su cumplimiento será el 30 de junio de 2017. Con 2017IE0005175 del 15/05/2017 se informa que el Procedimiento de Jurisdicción Coactiva, así como los formatos de procedimiento, se encuentran revisados, complemetados, y aporobados y publicados por parte de la OAP en el SIG desde el 15 de mayo de 2017.
 </t>
  </si>
  <si>
    <t>FILA_326</t>
  </si>
  <si>
    <t>En la revisión de los expedientes que contienen los procesos a cargo de la Oficina Jurídica, recibidos del PAR INURBE en Liquidación, se evidenciaron las siguientes situaciones:
• El número de identificación del listado entregado por la Oficina Asesora Jurídica del MVCT difiere del número con el cual identifican las carpetas del expediente en la base de datos.
• Las carpetas a pesar de s</t>
  </si>
  <si>
    <t>Revisar y ajustar los expedientes documentales de los procesos judiciales y coactivos de acuerdo con el procedimiento de Organización de Archivos de Gestión.</t>
  </si>
  <si>
    <t>Carpetas revisadas y ajustadas de acuerdo al procedimiento de Gestion documental para la organización de archivos</t>
  </si>
  <si>
    <t>carpetas revisadas y ajustadas al procedimiento (porcentaje)</t>
  </si>
  <si>
    <t>Con correo electrónico del 02/05/2017 se informa que  Los expedientes se encuentran revisados en su totalidad y se ajustaron a las tablas de retención documental.Con 2016IE0001073 del 27/01/2016 se anexa el Plan de Mejoramiento proyectado por la OAJ, en los términos incluidos en el presente plan de mejoramiento. Con 2017IE0002550 del 20-02-2017 informa el cumplimiento 100% por cuanto todas las carpetas que contemplan información de la OAJ se encuentran ajustadas a las tables de retención documental y a la base de datos.</t>
  </si>
  <si>
    <t>FILA_327</t>
  </si>
  <si>
    <t>El Ministerio no cuenta con una metodología de reconocido valor técnico que le permita establecer el monto de los recursos en riesgo, de los procesos que se encuentran en litigios y demandas y conciliaciones extrajudiciales, tendiente a hacer una estimación técnica de la probabilidad de pérdida de los procesos en contra y a favor de la entidad y así reportar al área financiera informació</t>
  </si>
  <si>
    <t xml:space="preserve">Registrar y actualizar los procesos en el sistema de informacion litigiosa del estado de acuerdo a la aplicación de la metodologia definida por la Agencia Nacional de Defensa Juridica del Estado mediante circular No. 0023 del 11 de Diciembre de 2015. </t>
  </si>
  <si>
    <t>Procesos judiciales y conciliaciones registradas en el sistema unico de Informacion Litigiosa del estado eKOGUI</t>
  </si>
  <si>
    <t>Porcenteje de Procesos judiciales y conciliaciones registrados</t>
  </si>
  <si>
    <t>Con 2016IE0001073 del 27/01/2016 se anexa el Plan de Mejoramiento proyectado por la OAJ, en los términos incluidos en el presente plan de mejoramiento. Con 2017IE0002550 del 28/02/2017 se informa que en el MVCT a los procesos judiciales ya se les encuentra aplicando la metodología de reconocido valor técnico implementada por la ANDJE mediante la circular 23 de 2017, no obstante lo anterior, la ANDJE emitió la Resolución N° 9 de 17/11/2016, motivo por la cual la OAJ se encuetra proyectando la Resolución por medio de la cual el MVCT y FVVDA, adoptaron la metodología de reconocido valor técnico, actividad que se va a culminar el 31/03/2017. Con 2017IE0005175 del 15/05/2017 se informa que la OAJ proyectó la Resolución por medio de la cual el MVCT y FVVDA, adoptan la metolodogía de reconocido valor técnico, la cual se encuentra emitida y publicadas bajo el N° 0132 del 07/03/2017.</t>
  </si>
  <si>
    <t>FILA_328</t>
  </si>
  <si>
    <t>H 52  El Sistema de Gestión de Calidad permite dirigir y evaluar el desempeño institucional, en términos de calidad y satisfacción social en la prestación de los servicios a su cargo . Revisados en la documentación del Sistema Integrado de Gestión del MVCT, los subprocesos Gestión de tecnologías de la Información y Gestión de Soporte y Apoyo Informático se observan debilidades en relación con:</t>
  </si>
  <si>
    <t>Revisar y ajustar los procesos y procedimientos en materia de TICs en lo que se considere pertinente .</t>
  </si>
  <si>
    <t>Procesos y procedimientos revisados y ajustados en lo que se considere pertinente</t>
  </si>
  <si>
    <t>Documentos revisados y ajustados ( Porcentaje)</t>
  </si>
  <si>
    <t xml:space="preserve">Hallazgo 52 Responsable: Oficina de Tecnologias de la Información y las comnicaciones
Auditoria Regular MVCT vigencia 2014. 
Con 2016IE0007136 del30/06/2016 se justifica la decisión de ampliar el plazo cumplimiento (anterior 30/06/2016).
AVANCE: En el último trimestre del año 2016, se realizó el contrato 657 de 2016 con la Universidad Nacional, con el objeto de la “formulación de un plan para la implementación de la estrategia GEL establecida por el Ministerio TIC, en el Ministerio de Vivienda de manera que se puedan incorporar buenas prácticas de gestión de TI, fortaleciendo las capacidades técnicas actuales necesarias para el cumplimiento de los procesos misionales de la entidad.” Uno de los entregables en el Producto 2 de la consultoría es: Documento con los diagramas de cadena de valor, macroprocesos y procesos, hojas de funciones del personal de TI que integrrará la nueva estructura de la Oficina de TIC y la redistribución de recursos que implica la definición de la estructura organizacional, entre otros. 
Una vez se tenga, el informe final de la consultoria, se realizará  la revisión y ajustes necesarios en los procesos y procedimientos en lo que se considere pertinente. 
Nueva Fecha de Cumplimiento: 31 de Marzo de 2017.
Con correo electrónico del 05/05/2017  informan que En el último trimestre del año 2016, se realizó el contrato 657 de 2016 con la Universidad Nacional, con el objeto de la “formulación de un plan para la implementación de la estrategia GEL establecida por el Ministerio TIC, en el Ministerio de Vivienda de manera que se puedan incorporar buenas prácticas de gestión de TI, fortaleciendo las capacidades técnicas actuales necesarias para el cumplimiento de los procesos misionales de la entidad.” Uno de los entregables en el Producto 2 de la consultoría es: Documento con los diagramas de cadena de valor, macroprocesos y procesos, hojas de funciones del personal de TI que integrará la nueva estructura de la Oficina de TIC y la redistribución de recursos que implica la definición de la estructura organizacional, entre otros. 
Una vez se tenga, el informe final de la consultoría, se realizará  la revisión y ajustes necesarios en los procesos y procedimientos en lo que se considere pertinente. 
Nueva Fecha de Cumplimiento: 31 de Diciembre de 2017.
Con correo electrónico del 30 de junio de 2017 se anexa matriz HALLAZGOS TIC MVCT 30-06-2017 en la que con respeto a este hallazgo se informa:Actualmente la Oficina de TIC tiene procedimientos que pertenecen al Grupo de Soporte Técnico y Apoyo Informático y este grupo tiene procedimientos que pertenecen a la Oficina de TIC. Estamos en el proceso con el DAFP de unificar la Oficina de TIC con el Grupo de Soporte Técnico y Apoyo Informático y  definir la estructura y las funciones de esta nueva estructura. 
Debido a lo anterior, se solicita hasta el 31 de diciembre de 2017 para ajustar los procedimientos de las dependencias.
</t>
  </si>
  <si>
    <t>FILA_329</t>
  </si>
  <si>
    <t>El mapa de ruta de un proyecto define el orden lógico de las actividades necesarias para lograr el objetivo planteado, permitiendo evaluar el impacto de los cambios durante la ejecución del proyecto. Se define en el Plan Estratégico de Tecnologías de la Información y las Comunicaciones- PETIC del MVCT el mapa de ruta para su implementación. A partir de la revisión del mapa de ruta inicia</t>
  </si>
  <si>
    <t>Revisión, ajuste y ejecución del Plan Estrategico de Tecnologias de la Información y de las comunicacione - PETIC, teniendo encuenta los recursos asignados y la metologia establecida por la estrategia de Gobierno en linea.</t>
  </si>
  <si>
    <t>Plan ajustado y en ejecución respecto a la vigencia respectiva.</t>
  </si>
  <si>
    <t xml:space="preserve">Hallazgo 53 Responsable: Oficina de Tecnologias de la Información y las comnicaciones
Auditoria Regular MVCT vigencia 2014.
Con 2016IE0007136 de l30/06/2016 se justifica la decisión de ampliar el plazo cumplimiento (anterior 30/06/2016).
AVANCE: En el último trimestre del año 2016, se realizaron los ajustes al Plan Estratégico de las Tecnologías de la Información y las Comunicaciones en ejecución respecto a la vigencia respectiva.
El plan ajustada se encuentra en la Intranet: 
Con correo electrónico del 05/05/2017. EVIDENCIA:
http://nuestranet.minvivienda.local/Dependencias/OficinaTICS/SitePages/PETIC.aspx.
Con correo electrónico del 30 de junio de 2017 se anexa matriz HALLAZGOS TIC MVCT 30-06-2017 en la que con respeto a este hallazgo se informa:El plan ajustada se encuentra en la Intranet: http://nuestranet.minvivienda.local/Dependencias/OficinaTICS/SitePages/PETIC.aspx
El mapa de ruta del PETIC se debe actualizar periódicamente, debido a que es un documento "vivo" que se actualiza de acuerdo a las necesidas tecnológicas del Ministerio y al presupuesto disponible en el proyecto de fortalecimiento de TI para cada vigencia.
Por lo anterior se solicita respetuosamente sea cerrado el hallazgo.
</t>
  </si>
  <si>
    <t>FILA_330</t>
  </si>
  <si>
    <t>Hallazgo 55. Los sistemas de información deben atender las necesidades para los que fueron implementados, garantizando los principios de disponibilidad e integridad de la información. En el marco del PETIC el Ministerio de Vivienda ha implementado la herramienta BPM para la automatización de sus procesos, a la fecha se han automatizado cinco procesos . Realizadas visitas a las dependenci</t>
  </si>
  <si>
    <t>Analisis y evaluaciòn de los aplicativos con que cuenta el Ministerio a fin de identificar su interacción con otros sistemas de Información que contribuyan a la ejecución Misional y de Apoyo de la entidad</t>
  </si>
  <si>
    <t>Documento de analisis y desarrollo de  las herramientas de integración de acuerdo a los recursos economicos adjudicados para el mismo</t>
  </si>
  <si>
    <t>Documento y herramientas de integración</t>
  </si>
  <si>
    <t>|</t>
  </si>
  <si>
    <t>FILA_331</t>
  </si>
  <si>
    <t>Suscribir un contrato y/o convenio para elaborar un(os) diagnostico(s) que permitan realizar actividades tendientes al saneamiento de predios de los extintos ICT-INURBE.</t>
  </si>
  <si>
    <t xml:space="preserve">Suscribir un contrato y/o convenio </t>
  </si>
  <si>
    <t>Contrato y/o convenio suscrito</t>
  </si>
  <si>
    <t xml:space="preserve">Con 2016IE0012072 del 27/10/2016 se informa el cumplimiento de la AM por cuanto el 23/08/2016 se suscribió contrato interaministrativo  561 "La entrega, por parte de la Universidad de la información correspondiente a las Urbanizaciones en los municipios del Departamento de Caldas definidos por el Ministerio... </t>
  </si>
  <si>
    <t>FILA_332</t>
  </si>
  <si>
    <t>Modificar en el Plan de Acción de la Dirección del Sistema Habitacional para la vigencia 2016, la unidad de medida del indicador relativo a predios de los extintos ICT-INURBE así: "Actividades para el saneamiento de predios".</t>
  </si>
  <si>
    <t>Plan de Acción elaborado y remitido a la Oficina Asesora de Planeación - OAP</t>
  </si>
  <si>
    <t>Plan de Acción remitido a la OAP</t>
  </si>
  <si>
    <t>Hallazgo 37 Responsable: Grupo de Titulación y Saneamiento Predial de la Dirección del Sistema Habitacional
Auditoria Regular MVCT vigencia 2014.</t>
  </si>
  <si>
    <t>FILA_333</t>
  </si>
  <si>
    <t xml:space="preserve">En la estructura del formulario CGN2007 CONTROL INTERNO CONTABLE cada actividad y etapa del proceso, así como otros elementos o acciones de control, se evalúan a través de preguntas que deben ser debidamente calificadas y además y ésta tiene la posibilidad de ser justificada, para lo cual se dispuso en el formulario una columna de “OBSERVACIONES”. En esta parte, el Jefe de la Oficina de </t>
  </si>
  <si>
    <t>Incluir las observaciones que  se consideren pertinentes al momento de realizar la evaluación del  Sistema de Control Interno Contble</t>
  </si>
  <si>
    <t>Informe de Evaluación de Control Internno Vig 2015</t>
  </si>
  <si>
    <t>Informe reportado CHIP</t>
  </si>
  <si>
    <t>Hallazgo 47 Responsable: Oficina de Control Interno
Auditoria Regular MVCT vigencia 2014.En la CC se reporta las evidencias del reporte de los Informes de Control Interno contable 2015 delMVCT y FVVDA</t>
  </si>
  <si>
    <t>FILA_334</t>
  </si>
  <si>
    <t>Seguimiento a los hallazgos consignados en el Plan de Mejoramiento del Ministerio de Vivienda, Ciudad y Territorio, con corte a 30 de junio de 2015, se determinaron 368 acciones de mejora y/o hallazgos  que corresponden a las filas.</t>
  </si>
  <si>
    <t>Establecer un procedimiento para el seguimiento a los planes de mejoramiento suscrito con la CGR</t>
  </si>
  <si>
    <t>Procedimiento adoptado en el SIG</t>
  </si>
  <si>
    <t xml:space="preserve">Hallazgo 51 Responsable: Oficina de Control Interno
A 31 de Diciembre de 2016 esta Acción de mejoramiento se reportó con un Avance de 90%, por cuanto habiéndose reportado el cumplimiento en cuanto a la adopción del Porocedimiento en el SIG del MVCT la versión: 4.0 El Proceso de Apoyo y Evaluación del Control Interno Códig CI-P -05, por medio del cual se establecen las acciones para el seguimientoy evaluación de los Planes de Mejoramiento en el MVCT y FONVIVIENDA, acordes con el Manual Técnico del MECI2014 actualizado por el DAFP con el Decreto 943 de 2014 y con las políticas y procesos que a este respecto a expedido la CGR  y con las políticas y procesos que a este respecto a expedido la CGR la dirección de la oficina a 31 de diciembre 2016 se consideró que el procedimiento debía ser ajustado dependiendo  desarrollo de la sistematización y automatización del citado procedimiento, y el cual se encuentra en periodo de prueba.
A la fecha y teniendo en cuenta el cambio de jefe de la Oficina de Control Interno sucedido a partir del 2 de febrero del 2017, la jefe entrante considera que la acción de mejoramiento se encuentra cumplida al 100% teniendo en cuenta que el procedimiento que atiende el hallazgo  se encuentra debidamente adoptado en el SIG del MVCT y el ajuste previsto como resultado de la sistematizción se llevará a cabo dentro del marco del mejoramiento continuo de los procesos de la OCI, por lo tanto esta acción de mejora no afecta el cumplimiento 100% de la Acción de Mejora. Y su desarrollo se efectuará durante la vigencia 2017 dependiendo de los recursos y lo que se coordine con la Oficina de Tecnologías de la Información y las Comunciaciones del MVC. 
</t>
  </si>
  <si>
    <t>FILA_335</t>
  </si>
  <si>
    <t>H9 Manuales de Procedimientos: Aprobación gradual de los manuales correspondientes a los 9 temas misionales y falta de aprobación del manual  de saneamiento y artículo 5 de la Ley 1001 de 2005</t>
  </si>
  <si>
    <t>Elaborar un proyecto de Decreto reglamentario para la aplicación del artículo 3° de la Ley 1001 de 2005</t>
  </si>
  <si>
    <t>Elaborar un proyecto de Decreto reglamentario para la aplicación del artículo 3° de la Ley 1001 de 2006</t>
  </si>
  <si>
    <t>Proyecto de Decreto</t>
  </si>
  <si>
    <t>Con 2016IE0005293 del 13/05/2016 se solicita modificación del Hallazgo 9 Fila 52, A/M U/M Actividad/ y fechas de inicio y terminación, a la cual la OCI solicita que las modificaciones deben estar firmadas por el superior inmediato. Correo electrónico del Viceministro del 19/05/2016 autoriza la modificación creando una nueva acción de mejoramiento que se clasifica en esta fila tal y como aqui aparece registrada.  Con 201IE0008442 (28/07/2016) se informa y se justifica la decisión de ampliar la fecha de cumplimiento para el 30/07/2016.  Con 2016IE0009486 del 24/0/2016 se justifica y amplia el plazo para el cumplimiento al 31/10/2016. Con 2016IE0012130 del 28/10/2016 se ordena y justifica ampliar al plazo de cumplimiento (tal y como queda en el presenta registrada, anterior 31/10/2016) la cual es autorizada por la DSH mediante correo electrónico. Con 2016IE0014789 del 29/12/2016 Se informa cumplimiento AM se cuenta con el Proyecto de Decreto y su memoria justificativa, documento publicado en web MVCT : http://www.minvivienda.gov.co/co/atención-al- ciudadano/participacion-ciudadana/consultas-publicas.</t>
  </si>
  <si>
    <t>FILA_336</t>
  </si>
  <si>
    <t>Hallazgo 1. Administrativo. Metas Política Pública de Vivienda y Ciudades Amables – Programa de Vivienda Gratuita:La legalización del subsidio en especie no superó el 47% de lo propuesto, dejando un rezago del 53% para otorgarse en 2015. Por otra parte, la Política Pública de Vivienda no contempla indicadores de efectividad, como el de viviendas habitadas, disminución de déficits, increm</t>
  </si>
  <si>
    <t>Solicitar un informe trimestral a la supervisión y/o interventoria de los Proyectos, que puedan presentar atraso. Solicitar al Fidecomiso un informe trimestral sobre el proceso de escritiuración de las unidades de vivienda, en cabeza de los beneficiarios.</t>
  </si>
  <si>
    <t xml:space="preserve">Presentación de un informe por parte de la Interventoria y/o Supervision sobre el avance fisico de los proyectos. Presentación de un informe del Fideicomiso sobre el avance del proceso de escrituración de las viviendas. </t>
  </si>
  <si>
    <t>Informes.</t>
  </si>
  <si>
    <r>
      <rPr>
        <sz val="14"/>
        <rFont val="Verdana"/>
        <family val="2"/>
      </rPr>
      <t xml:space="preserve">Con 2016IE0011071 del 30/09/2016 se informa que la entidad presentó el avance trimestral con corte al 30/09/2016, sobre el proceso de escrituración de las viviendas del PVG. Así mismo se anexa el reporte de FONADE sobre el seguimiento a los proyectos que presenta un atraso, generando un avance del 50%. Correo Electrónico del 23/01/2017 se envía Archivo de Escrituración  a 31/12/2016, 4/4 informes, para 100% de cumplimiento. </t>
    </r>
    <r>
      <rPr>
        <sz val="14"/>
        <color rgb="FFFF0000"/>
        <rFont val="Verdana"/>
        <family val="2"/>
      </rPr>
      <t xml:space="preserve">
</t>
    </r>
  </si>
  <si>
    <t>FILA_337</t>
  </si>
  <si>
    <t>Hallazgo 2. Administrativo. Coordinación y articulación en la implementación de la Política Pública de Vivienda:  Los instrumentos normativos relevantes para la asignación de los subsidios de vivienda en especie son: la Ley 1537 de 2012 y el Decreto 1921 de 2012 por el cual se reglamentan los artículos 12 y 23 de la misma. La selección final de beneficiarios procede de varios criterios y</t>
  </si>
  <si>
    <t>Elaborar flujograma del proceso para las entidades intervinientes en el tramite de identificación, selección, postulación y asignación de los beneficiarios del Programa de Vivienda Gratuita, de conformidad con lo dispuesto en la Ley 1537 de 2012 y sus normas reglamentarias y aquellas que las modifiquen sustituyan o complementen.</t>
  </si>
  <si>
    <t>Presentar a las entidades intervinientes en el trámite de identificación, selección, postulación y asignación de los beneficiarios del Programa de Vivienda Gratuita, un  flujograma que permita la correcta  interacción entre las mismas.</t>
  </si>
  <si>
    <t>con 2016IE0011071 del 30/09/2016 se informa que La SSFV reporto la información mediante la cual se presentó a las entidades el trámite de identificación, selección, postulación y asignación de  los beneficiaros del PVG, mediante correo electrónico de cual se anexa copia  de la presentación, generando un avance del 100%</t>
  </si>
  <si>
    <t>FILA_338</t>
  </si>
  <si>
    <t>Hallazgo 3. Administrativo. Sistema de Información de Beneficiarios: Una de las principales funciones del Ministerio de Vivienda, Ciudad y Territorio es propender por el Sistema Único de Información del sector a su cargo, como lo ordenan: el artículo 59, numeral 11 de la Ley 489 de 1998: “11. Velar por la conformación del Sistema Sectorial de Información respectivo y hacer su supervisión</t>
  </si>
  <si>
    <t>Presentar informes trimestrales , sobre el proceso de Integración de las bases de datos de las diferentes áreas que intervienen en el proceso de asignación y seguimiento de los subsidios, de acuerdo con lo establecido en el Plan Estratégico PETIC.</t>
  </si>
  <si>
    <t>Realizar el ajuste de las bases de datos de los beneficiarios del Programa de Vivienda Gratis, a traves de las integración de las mismas.</t>
  </si>
  <si>
    <t>con 2016IE0011071 del 30/09/2016 se anexa INFORME DE LA OFICINA DE TECNOLOGÍAS DE LA INFORMACIÓN Y LAS COMUNICACIONES – SOBRE HALLAZGOS -SISTEMA DE INFORMACIÓN – SUBISIDIO FAMILIAR DE VIVIENDA-.
Con 2016IE0014807 del 29/12/2016  se envia INFORME DE LA OFICINA DE TECNOLOGÍAS DE LA INFORMACIÓN Y LAS COMUNICACIONES – SOBRE HALLAZGOS -SISTEMA DE INFORMACIÓN – SUBISIDIO FAMILIAR DE VIVIENDA- CON CORTE AL 31 DE DICIEMBRE DE 2016</t>
  </si>
  <si>
    <t>FILA_339</t>
  </si>
  <si>
    <t xml:space="preserve">Hallazgo 4. Administrativo. Criterios de Asignación de Recursos del PVG en las regiones del País: El Ministerio de Vivienda Ciudad y Territorio, tiene, entre otras, las funciones de: 
• Coordinar la ejecución de sus planes y programas con las entidades territoriales y prestarles asesoría, cooperación y asistencia técnica .
• Definir los criterios de distribución de recursos del Programa </t>
  </si>
  <si>
    <t xml:space="preserve">Elaborar documento de convocatoria pública, que permita  la vinculación de Municipios de Categoria Fiscal 3, 4, 5 y 6 en el Programa de Vivienda Gratis. </t>
  </si>
  <si>
    <t>Realizar documento de convocatoria, que permita a los Municipios de categoria 3,4, 5 y 6 vicularse al Programa de Vivienda Gratis en su nueva fase.</t>
  </si>
  <si>
    <t>con 2016IE0011071 del 30/09/2016 se anexa La Dirección Ejecutiva presentó las convocatorias siguiendo el  procedimiento,  las cuales se anexan y las mismas se encuentran publicadas en la página web del MVCT, generando un cumplimiento el  100%.</t>
  </si>
  <si>
    <t>FILA_340</t>
  </si>
  <si>
    <t>Hallazgo 5. Administrativo. Componente Social - Criterios de Asignación de las Viviendas del Programa PVG: El Preámbulo de la Constitución Política de 1991 establece, entre otras cosas: el pueblo de Colombia, en ejercicio de su poder soberano, representado por sus delegatarios a la Asamblea Nacional Constituyente (…) y con el fin de fortalecer (…) la convivencia… Y el artículo 2 de la mi</t>
  </si>
  <si>
    <t>Solicitar un informe trimestral a Prosperidad Social, sobre el avance en el acompañamiento social a las familias beneficiarias del Programa de Vivienda Gratis.</t>
  </si>
  <si>
    <t>Presentación de un informe trimestral por parte de Prosperidad Social, sobre las actividades desarrolladas por dicha entidad, para el acompañamiento social de las familias beneficiarias del Programa de Vivienda Gratis.</t>
  </si>
  <si>
    <t xml:space="preserve">Informes </t>
  </si>
  <si>
    <t xml:space="preserve">Con 2016IE0011071 del 30/09/2016,  se anexa reporta de actividades de acompañamiento social generado por  Prosperidad Social ACTIVIDADES REALIZADAS.
Con 201IE0014807 del 29/12/2016 se envía1 informe: MARCO DE LA ESTRATEGIA DE ACOMPAÑAMIENTO SOCIAL AL PROGRAMA DE VIVIENDA GRATUITA 2016
PROSPERIDAD SOCIAL. Completando así 3 informes.
</t>
  </si>
  <si>
    <t>FILA_341</t>
  </si>
  <si>
    <t>Hallazgo 6. Administrativo. Sistema Nacional de Información de Vivienda. El artículo 2° del Decreto 555 de 2003, señala: "El Fondo Nacional de Vivienda «Fonvivienda» tendrá como objetivos consolidar el Sistema Nacional de Información de Vivienda (…). En la relación de proyectos del programa PVG, se presentan diferencias en el valor y/o unidades de vivienda de los proyectos, en la informa</t>
  </si>
  <si>
    <t>Presentar informes trimestrales, sobre el proceso de Integración de las bases de datos de las diferentes áreas que intervienen en el proceso de asignación y seguimiento de los subsidios, de acuerdo con lo establecido en el Plan Estratégico PETIC.</t>
  </si>
  <si>
    <t>con 2016IE0011071 del 30/09/2016 se anexa INFORME DE LA OFICINA DE TECNOLOGÍAS DE LA INFORMACIÓN Y LAS COMUNICACIONES – SOBRE HALLAZGOS -SISTEMA DE INFORMACIÓN – SUBISIDIO FAMILIAR DE VIVIENDA-
Con 2016IE0014807 del 29/12/2016 se envia INFORME DE LA OFICINA DE TECNOLOGÍAS DE LA INFORMACIÓN Y LAS COMUNICACIONES – SOBRE HALLAZGOS -SISTEMA DE INFORMACIÓN – SUBISIDIO FAMILIAR DE VIVIENDA- CON CORTE AL 31 DE DICIEMBRE DE 2016</t>
  </si>
  <si>
    <t>FILA_342</t>
  </si>
  <si>
    <t xml:space="preserve">Hallazgo 7. Administrativo. Ejecución Proyectos Vivienda Gratuita – Esquema Público y Convenios. El artículo 6 de la Ley 1537 de 2012, señala, entre otras cosas que “(…) los patrimonios autónomos que se constituyan, de acuerdo con el presente artículo, podrán adelantar procesos de convocatoria y selección de los constructores interesados en desarrollar los proyectos de vivienda y/o para </t>
  </si>
  <si>
    <t xml:space="preserve">Solicitar un informe trimestral a la supervisión y/o interventoria de los Proyectos, que puedan presentar atraso. </t>
  </si>
  <si>
    <t>Presentación de un informe por parte de la Interventoria y/o Supervision sobre el avance fisico de los proyectos.</t>
  </si>
  <si>
    <t>con 2016IE0011071 del 30/09/2016 se informa que la entidad presentó el avance trimestral con corte al 30/09/2016,   se anexa el reporte de FONADE sobre el seguimiento a los proyectos que presenta un atraso, generando un avance del 50%. Con 2016IE0014807 del 29/12/2016 se anexa informe de seguimiento suscriro por FONADE e i informe de Seguimiento Proyecto Villa Gladys Puerto Carreoño (Vichada)m con corte a 31/12/2016</t>
  </si>
  <si>
    <t>FILA_343</t>
  </si>
  <si>
    <t>Hallazgo 8. Administrativo. Especificaciones Técnicas Vivienda y Obras de Urbanismo. El MVCT planificó las condiciones mínimas espaciales a considerar para el diseño de las viviendas (multifamiliares, bifamiliares y unifamiliares), especificaciones técnicas establecidas para el Programa; sin embargo, este no contempla aspectos relacionados con la calidad arquitectónica y constructiva, co</t>
  </si>
  <si>
    <t xml:space="preserve">Revisar y analizar los criterios ambientales, dirigidos a mejorar las condiciones de habitabilidad de las viviendas a cumplir en los Programas que promuerva el Gobierno Nacional, teniendo en cuenta, entre otros, la aplicabilidad de acuerdo con el tipo de vivienda (VIP o VIS), el precio fijado en el PND 2014 - 2018 y lo dispuesto en reglamentos técnicos y demás normas vigentes. </t>
  </si>
  <si>
    <t xml:space="preserve">Realizar mesas de trabajo coordinadas entre las áreas con competencias en reglamentación de vivienda y desarrollo urbano. </t>
  </si>
  <si>
    <t>Actas de reunión de las mesas de trabajo</t>
  </si>
  <si>
    <t xml:space="preserve">Con 2016IE0011071 del 30/09/2016,  se informa que se encuentra en ejecución. Con 2016IE0012396 del 3/11/2016,  se indorma que en C.C.  Se encuentran las 2 actas de las respectivas mesas de trabajo en función del cumplimiento de las especificaciones técnicas vivienda y obras de urbanismo. </t>
  </si>
  <si>
    <t>FILA_344</t>
  </si>
  <si>
    <t>Hallazgo 9. Administrativo. Equipamiento Urbano .El artículo  112 de la Ley 388 de 1997 establece, para los entes territoriales, la conformación del “Expediente urbano” y para el Ministerio de Desarrollo Económico, o quien haga sus veces,  la organización y debida operación de un sistema de información urbano de datos sobre suelo, vivienda, servicios públicos domiciliarios, espacio públi</t>
  </si>
  <si>
    <t>Con 2016IE0011071 del 30/09/2016,  se informa que se encuentra en ejecución</t>
  </si>
  <si>
    <t>FILA_345</t>
  </si>
  <si>
    <t>Hallazgo 10. Administrativo. Estado Viviendas post-entrega.  Para las viviendas  que  se ejecutan en el Programa de Vivienda Gratuita, se establecieron  requisitos  mínimos,  entre otros,  relacionados  con espacios,  área  construida  y acabados, como se observa en el anexo técnico denominado “Especificaciones Técnicas Vivienda y Obras de Urbanismo”, el cual se incorporó en los términos</t>
  </si>
  <si>
    <t xml:space="preserve">Solicitar a los construtores de los proyectos de Vivienda Gratuita, un informe trimestral sobre el estado de las post - ventas durante la vigencia de las mismas. </t>
  </si>
  <si>
    <t>Presentar informe por parte de los constructores, que permita advertir al Fondo Nacional de Vivienda, la debida atención en materia de post - ventas de las viviendas entregadas a los beneficiarios en el marco del Programa de Vivienda Gratuita.</t>
  </si>
  <si>
    <t>con 2016IE0011071 del 30/09/2016 se informa que El grupo de post-ventas presentó el informe de seguimiento con corte al 30/09/2016, generando un avance del 50%. Copiar la carpeta. Con 2016IE0014807 del 29/12/20216 se remite 2 Informe de Cierre 2016 Proceso Posventa</t>
  </si>
  <si>
    <t>FILA_346</t>
  </si>
  <si>
    <t>Hallazgo 11. Administrativo. Sostenibilidad ambiental. En cuanto a los criterios de sostenibilidad ambiental, vivienda saludable y sostenible, definidos por la Naciones Unidas y adoptados por la Olacefs para el presente ejercicio, reconocidos en Colombia y ratificados por la HCC mediante Sentencia C-444 de 8 de julio de 2009 , son incipientes los avances de la política pública de viviend</t>
  </si>
  <si>
    <t>Revisar y analizar los aspectos arquitéctónicos y urbanísticos exigibles en los proyectos de vivienda quepromuerva el Gobierno Nacional, teniendo en cuenta, entre otros, las normas urbanisticas de los POT,   la aplicabilidad de acuerdo con el tipo de vivienda (VIP o VIS), el precio fijado en el PND 2014 - 2018, lo dispuesto en reglamentos técnicos y demás normas vigentes y en el marco de</t>
  </si>
  <si>
    <t xml:space="preserve">Realizar mesas de trabajo coordinadas entre las entidades competentes y el ministerio de vivienda, ciudad y Territorio. </t>
  </si>
  <si>
    <t>FILA_347</t>
  </si>
  <si>
    <t>Hallazgo 12. Administrativo. Acceso a Servicios Públicos. El Artículo  2 de la Ley 142 de 1994, dice, entre otras cosas: “(...) Intervención del Estado en los servicios públicos. El Estado intervendrá en los servicios públicos (…) para los siguientes fines: (…) 2.3. Atención prioritaria de las necesidades básicas insatisfechas en materia de agua potable y saneamiento básico. 2.4. Prestac</t>
  </si>
  <si>
    <t>Realizar seguimiento, en coordinación con los supervisores y/o interventores de los proyectos de los programas de vivienda que promueva el Gobierno Nacional, a la ejecución de los proyectos para verificar que se esté cumpliendo con lo dispuesto en las disponibilidades de servicios públicos expedidas por las Empresas de Servicios Públicos con el fin de garantizar la prestación de los serv</t>
  </si>
  <si>
    <t>Realizar mesas de trabajo coordinadas entre el Ministerio de Vivienda, Ciudad y Territorio, supervisores o interventores de lo proyectos.</t>
  </si>
  <si>
    <t>FILA_348</t>
  </si>
  <si>
    <t>Hallazgo 13. Administrativo. Servicio de Internet.  El libre acceso de las personas a las fuentes de información pública es un derecho humano universal y un principio democrático inherente al derecho a la información, a la libertad de expresión y de prensa, tal como lo ratificaron los compromisos derivados de las jornadas sobre “Marcos legales que garantizan y promueven el libre acceso d</t>
  </si>
  <si>
    <t xml:space="preserve">Hacer seguimiento a la ejecución de las conexiones digitales en los proyectos de vivienda gratuita según los recursos disponibles del Ministerio de Tecnologías de la Información y Comunicaciones - MinTIC y de las entidades territorioales donde se ejecuta los programas de vivienda que promueve el Gobierno Nacional. 
 </t>
  </si>
  <si>
    <t>Con 2016IE0011071 del 30/09/2016,  se informa que se encuentra en ejecución. Con 2016IE0014476 del 22/12/2016 se informa un avance mediante u1 acta de reunión de mesa de trabajo de 1 de noviembre 2016 con la participación de representantes del Mintic  y del MVCTregistrando asi un avance del 25%.  Con 2017IE0004983 del 10/05/2017 se informa que se anexa Acta N°2 correspondiente a la reunión de la mesa de trabajo del 16 de febrero de 2017 con la participación de representantees del MinTIC  y el MVCT, completando así 2 Actas equivalentes al 50% de cumplimiento de la meta. Con 2017IE0005730M del 30/05/2017 se informa que se cuenta con la 3a. acta correspondiente a la  mesa de trabajo del 5/05/2017 con la participación de MINTIC y del MVCT. completanto así tres actas para un avane del 75%. C</t>
  </si>
  <si>
    <t>FILA_349</t>
  </si>
  <si>
    <t xml:space="preserve">Hallazgo 14. Administrativo. Interacción Beneficiarios-Actores de la Política Pública de Vivienda. De acuerdo con el oficio 2015EE0050236 del 26 de mayo de 2015, de la auditoría de Fonvivienda, el MVCT ha coordinado diversas formas de acompañamiento social. Sin embargo, de acuerdo con los resultados de la encuestas de percepción de satisfacción de los beneficiarios, se observa que ellos </t>
  </si>
  <si>
    <t>Realizar mesas de trabajo trimestral  con Prosperidad Social, para efectuar el seguimiento de los proyectos del Programa de Vivienda Gratuita, en materia de acompañamiento social.</t>
  </si>
  <si>
    <t>Efectuar mesas de trabajo donde se realice el seguimiento al proceso de acompañamiento social desarrollado por parte de los funcionarios de Prosperidad Social, en desarrollo del Programa de Vivienda Gratuita.</t>
  </si>
  <si>
    <t>Mesa de trabajo</t>
  </si>
  <si>
    <t xml:space="preserve">Con 2016IE0011071 del 30/09/2016,  se anexa reportade mesas de trabajo de acompañamiento social, por el Grupo de Acompañamiento Social,  Con 2016IE0014807 del  29/12/2016 se informa de dos actas: 1) Acta 11 Mesa Territrorial de Acompañamiento Acción Social Proyecto Vivienda  Gratuita Girón . AcTA 10. REALIZACiÓN MESA TERRITORIAL DE VIVIENDA PROYECTO NUEVO GIRÓN SECTOR 7
</t>
  </si>
  <si>
    <t>FILA_350</t>
  </si>
  <si>
    <t>Hallazgo 8. Administrativo con presunta incidencia Disciplinaria - Contaminación Ambiental en Ibagué  – Tolima.
El municipio del Ibagué – Tolima incumplió sus obligaciones de proteger el ambiente al permitir que los habitantes del Barrio Las Delicias viertan residuos contaminantes a la quebrada La Balsa, contraviniendo el Decreto 1594 de 1984 en relación con el tratamiento y vertimient</t>
  </si>
  <si>
    <t>Tal situación está en contravía de las funciones estatales y estaríamos al frente de una presunta mala gestión ambiental, afectando el valor de los recursos naturales allí existentes</t>
  </si>
  <si>
    <t>N:A Por cuanto es la Alcaldia de Ibague el responsable de este hallazgo. En cierre de auditoria CGR el equipo auditor informó que es responsabilidad del Municipio de Ibague- Tolima</t>
  </si>
  <si>
    <t>N/A</t>
  </si>
  <si>
    <t>H 8. Aditoria CGR MVCT vigencia 2014</t>
  </si>
  <si>
    <t>FILA_351</t>
  </si>
  <si>
    <t>Amortización desembolsos -  Pólizas vencidas: se evidenció que de 305 proyectos de vivienda para población desplazada aprobados por el Banco Agrario de Colombia entre 2003 y 2011 (que a la fecha no se han liquidado, ni se encuentran en proceso de liquidación), el 52% tiene las pólizas vencidas, es decir 158. Situación agravada por el hecho de que en 151 de ellos</t>
  </si>
  <si>
    <t>Los recursos desembolsados por el Banco Agrario de Colombia no han sido amortizados por los oferentes con un avance de obra proporcional al monto de dichos recursos. Responsables: Entidades Oferentes relacionadas en el citado anexo.</t>
  </si>
  <si>
    <t>FILA 240 BANCO AGRARIO  Aud PPP DESPLAZAuditoria Política Pública Población Desplazada 2007-2011
N/A</t>
  </si>
  <si>
    <t>FILA_352</t>
  </si>
  <si>
    <t xml:space="preserve">Concentración Constructores: Al analizar la base de datos del Banco Agrario de Colombia, se observó que en algunos casos se presenta concentración de constructores para el desarrollo de proyectos en un mismo periodo, de los cuales 19 presentan retrasos en la ejecución de las obras frente a los recursos desembolsados.  </t>
  </si>
  <si>
    <t xml:space="preserve">Debilidades en el proceso de evaluación y selección de constructores por parte de las entidades oferentes en cuanto a capacidad técnica, financiera y de contratación se refiere. </t>
  </si>
  <si>
    <r>
      <t xml:space="preserve">FILA 241BANCO AGRARIO  Aud PPP DESPLAZAuditoria Política Pública Población Desplazada 2007-2011
N/A
</t>
    </r>
    <r>
      <rPr>
        <b/>
        <sz val="14"/>
        <color theme="1"/>
        <rFont val="Calibri"/>
        <family val="2"/>
        <scheme val="minor"/>
      </rPr>
      <t>CERRADO</t>
    </r>
    <r>
      <rPr>
        <sz val="14"/>
        <color theme="1"/>
        <rFont val="Calibri"/>
        <family val="2"/>
        <scheme val="minor"/>
      </rPr>
      <t>: Enviar comunicaciones a las entidades oferentes y a las gerencias integrales</t>
    </r>
  </si>
  <si>
    <t>FILA_353</t>
  </si>
  <si>
    <t>Informes de Interventoría Banco Agrario de Colombia: Del análisis y verificación realizada a los informes de Interventoría se evidenciaron deficiencias así: visitas de campo extemporáneas, no periodicas y lapsas en el tiempo, además, los oferentes y/o contratistas no presentaron para verificación del interventor, los documentos soportes de la ejecución financiera.</t>
  </si>
  <si>
    <t xml:space="preserve">Falta de control y seguimiento a los proyectos y por ende una deficiente gestión por parte del BAC en la toma de decisión efectiva y oportuna frente a los proyectos que no se desarrollan en el tiempo establecido en la norma, o que no cumplen con las anotaciones por parte de la interventoría del BAC, </t>
  </si>
  <si>
    <r>
      <t xml:space="preserve">FILA 242 BANCO AGRARIO  Aud PPP DESPLAZAuditoria Política Pública Población Desplazada 2007-2011
N/A
</t>
    </r>
    <r>
      <rPr>
        <b/>
        <sz val="14"/>
        <color theme="1"/>
        <rFont val="Calibri"/>
        <family val="2"/>
        <scheme val="minor"/>
      </rPr>
      <t xml:space="preserve">CERRADO : </t>
    </r>
    <r>
      <rPr>
        <sz val="14"/>
        <color theme="1"/>
        <rFont val="Calibri"/>
        <family val="2"/>
        <scheme val="minor"/>
      </rPr>
      <t>Enviar comunicaciones a las entidades oferentes y a las gerencias integrales</t>
    </r>
  </si>
  <si>
    <t>FILA_354</t>
  </si>
  <si>
    <t xml:space="preserve">Obligaciones del Oferente (varios Proyectos Rurales): Del análisis realizado se evidenciaron las siguientes deficiencias: El clausulado del Acuerdo de Unión Temporal es muy flexible y no contempla sanciones en el evento de incumplimiento de las obligaciones de las partes. Es así que el Oferente (Municipio) no ejerce ningún control a los recursos asignados al proyecto, toda vez que según </t>
  </si>
  <si>
    <t>Debilidades en los mecanismos de control y seguimiento a estos proyectos por parte de la Administración Municipal.</t>
  </si>
  <si>
    <t>FILA 243 BANCO AGRARIO  Aud PPP DESPLAZAuditoria Política Pública Población Desplazada 2007-2011
N/A</t>
  </si>
  <si>
    <t>FILA_355</t>
  </si>
  <si>
    <t>Términos Inicio ejecución Proyecto – declaratoria de incumplimiento (varios proyectos rurales): en algunos proyectos la entidad oferente no cumplía el plazo de 30 o 60 días, luego de haberse aprobado el proyecto por parte del BAC, para presentar los requisitos soportes necesarios para que realizara el primer desembolso, además, luego de haberse girado el mismo por parte del Banco Agrario</t>
  </si>
  <si>
    <t xml:space="preserve">Falta de gestión por parte de las entidades oferentes en la consecución de los documentos soportes necesarios para acreditar los requisitos ante el BAC  para el giro del primer desembolso, así como las actividades necesarias para iniciar las obras luego de haber recibido los recursos. </t>
  </si>
  <si>
    <r>
      <t xml:space="preserve">FILA 244BANCO AGRARIO  Aud PPP DESPLAZAuditoria Política Pública Población Desplazada 2007-2011
N/A
</t>
    </r>
    <r>
      <rPr>
        <b/>
        <sz val="14"/>
        <color theme="1"/>
        <rFont val="Calibri"/>
        <family val="2"/>
        <scheme val="minor"/>
      </rPr>
      <t>CERRADO</t>
    </r>
    <r>
      <rPr>
        <sz val="14"/>
        <color theme="1"/>
        <rFont val="Calibri"/>
        <family val="2"/>
        <scheme val="minor"/>
      </rPr>
      <t xml:space="preserve">: 1.Ajustar el Plan de Choque para situaciones generales de los proyectos
2. Reuniones bimestrales de seguimiento en Comité de Gerencia
</t>
    </r>
  </si>
  <si>
    <t>FILA_356</t>
  </si>
  <si>
    <t>Términos ejecución del proyecto (varios proyectos rurales): una vez evaluados dichos términos en los proyectos seleccionados por la CGR, se observó que varios no cumplen con los plazos establecidos en las citadas normas (tabla 39), debido  entre otras razones, por modificaciones técnicas y de diseños iniciales, consecución de pólizas, desfinanciamiento de las obras, etc.</t>
  </si>
  <si>
    <t>Inadecuada gestión por parte de las entidades oferentes y/o de los constructores de las obras frente a la oportunidad y buen manejo de los recursos públicos invertidos en estos proyectos que no se han finalizado, no obstante,  haber transcurrido entre tres y cuatro años después de haber sido girado los recursos.</t>
  </si>
  <si>
    <t>FILA 245 BANCO AGRARIO  Aud PPP DESPLAZAuditoria Política Pública Población Desplazada 2007-2011
N/A</t>
  </si>
  <si>
    <t>FILA_357</t>
  </si>
  <si>
    <t>Vivienda Digna y saludable (varios proyectos rurales): En algunos proyectos de vivienda se observaron condiciones indignas de habitabilidad (no saludables), ya que  las viviendas fueron construidas de tal manera que podrían afectar las condiciones de salud de sus habitantes.</t>
  </si>
  <si>
    <t>Las unidades habitacionales no cumplen con los requisitos mínimos de una vivienda digna.</t>
  </si>
  <si>
    <r>
      <t xml:space="preserve">FILA 246 BANCO AGRARIO  Aud PPP DESPLAZAuditoria Política Pública Población Desplazada 2007-2011
N/A
</t>
    </r>
    <r>
      <rPr>
        <b/>
        <sz val="14"/>
        <color theme="1"/>
        <rFont val="Calibri"/>
        <family val="2"/>
        <scheme val="minor"/>
      </rPr>
      <t>CERRADO:</t>
    </r>
    <r>
      <rPr>
        <sz val="14"/>
        <color theme="1"/>
        <rFont val="Calibri"/>
        <family val="2"/>
        <scheme val="minor"/>
      </rPr>
      <t xml:space="preserve">
Verificar en el informe de supervisión de la evaluación de los proyectos presentados el cumplimiento de los aspectos definidos como "importantes", en la Guía de Formulación y presentación de proyectos. </t>
    </r>
  </si>
  <si>
    <t>FILA_358</t>
  </si>
  <si>
    <t>Modificaciones Técnicas a algunos proyectos de vivienda rural sin la aprobación del BAC.</t>
  </si>
  <si>
    <t>Falta de seguimiento y control por parte del oferente</t>
  </si>
  <si>
    <t>FILA 247BANCO AGRARIO  Aud PPP DESPLAZAuditoria Política Pública Población Desplazada 2007-2011
N/A</t>
  </si>
  <si>
    <t>FILA_359</t>
  </si>
  <si>
    <t xml:space="preserve">Estado y calidad de las obras (proyectos de vivienda rural): se evidenció que algunas de las viviendas están siendo o fueron construidas con materiales de mala calidad, y entregadas con malos acabados, faltándoles elementos constructivos, instalaciones eléctricas, lavaderos, entre otras cosas. </t>
  </si>
  <si>
    <t>debilidades en el seguimiento realizado por la entidad oferente</t>
  </si>
  <si>
    <t>FILA 248 BANCO AGRARIO  Aud PPP DESPLAZAuditoria Política Pública Población Desplazada 2007-2011
N/A</t>
  </si>
  <si>
    <t>FILA_360</t>
  </si>
  <si>
    <t>Cambio de modalidad de subsidio de mejoramiento de vivienda a subsidio de construcción de vivienda nueva, sin modificación del valor del subsidio. Proyecto Desplazados de Fortul – Rural.</t>
  </si>
  <si>
    <t>Falta de seguimiento y control por el BAC.</t>
  </si>
  <si>
    <r>
      <t xml:space="preserve">FILA 249 BANCO AGRARIO  Aud PPP DESPLAZAuditoria Política Pública Población Desplazada 2007-2011
N/A
 </t>
    </r>
    <r>
      <rPr>
        <b/>
        <sz val="14"/>
        <color theme="1"/>
        <rFont val="Calibri"/>
        <family val="2"/>
        <scheme val="minor"/>
      </rPr>
      <t>CERRADO:</t>
    </r>
    <r>
      <rPr>
        <sz val="14"/>
        <color theme="1"/>
        <rFont val="Calibri"/>
        <family val="2"/>
        <scheme val="minor"/>
      </rPr>
      <t xml:space="preserve"> Verificar en el informe de supervisión de la evaluación de los proyectos presentados el cumplimiento de los aspectos definidos como "importantes", en la Guía de Formulación y presentación de proyectos. </t>
    </r>
  </si>
  <si>
    <t>FILA_361</t>
  </si>
  <si>
    <t xml:space="preserve">Formulación del proyecto: Se evidenciaron debilidades en la etapa de formulación del proyecto Desplazados por la Violencia de Fortul por parte del oferente, al no tener en cuenta todos los riesgos que pudieran afectar el desarrollo normal del proyecto, como por ejemplo, los problemas de orden público en la zona donde se van a ejecutar las obras. </t>
  </si>
  <si>
    <t>no contemplar todos los riesgos que pudieran afectar el desarrollo normal del proyecto</t>
  </si>
  <si>
    <t>FILA 250BANCO AGRARIO  Aud PPP DESPLAZAuditoria Política Pública Población Desplazada 2007-2011
N/A</t>
  </si>
  <si>
    <t>FILA_362</t>
  </si>
  <si>
    <t>Estado del proyecto Desplazados Saravena (Mario Avellaneda): A  31 de agosto de 2012, el proyecto presenta un avance en la ejecución de obra del 38.85%, desarrollado con recursos de la Gobernación de Arauca, por valor de $722.700.000, sin que se haya terminado en su totalidad ninguna de las viviendas que se empezaron a construir, . .</t>
  </si>
  <si>
    <t>El municipio de Saravena no ha enviado al Banco Agrario de Colombia, los Documentos soportes para poder hacer efectivo el primer desembolso, al no haber podido conseguir la póliza que ampare el proyecto</t>
  </si>
  <si>
    <t>FILA 251 BANCO AGRARIO  Aud PPP DESPLAZAuditoria Política Pública Población Desplazada 2007-2011
N/A</t>
  </si>
  <si>
    <t>FILA_363</t>
  </si>
  <si>
    <t xml:space="preserve">Vigencia de Pólizas Proyecto Desplazados de Chiriguana: El amparo de buen manejo del anticipo  y cumplimiento de la Póliza No. 30008770 se encuentra vencido desde el 15 de diciembre de 2010 y 15 de abril de 2011, respectivamente, sin que se evidencie su renovación por parte de la Entidad Oferente, </t>
  </si>
  <si>
    <t>Negligencia Administrativa</t>
  </si>
  <si>
    <t>FILA 252 BANCO AGRARIO  Aud PPP DESPLAZAuditoria Política Pública Población Desplazada 2007-2011
N/A</t>
  </si>
  <si>
    <t>FILA_364</t>
  </si>
  <si>
    <t>h20 Elegibilidad del Proyecto Desplazados I, II y III Fundación : Los proyectos nacieron a la vida jurídica, sin el cumplimiento de la totalidad de los requisitos establecidos en la norma en mención.</t>
  </si>
  <si>
    <t>El sitio (terreno) donde se construirán las viviendas no deben estar en zonas de alto riesgo, requisito que no fue cumplido por el oferente (Ente Territorial), debilidades en el control y seguimiento adecuado sobre el cumplimiento de los requisitos referentes a la elegilibilidad de los proyectos</t>
  </si>
  <si>
    <r>
      <t xml:space="preserve">FILA 253 BANCO AGRARIO  Aud PPP DESPLAZ Auditoria Política Pública Población Desplazada 2007-2011
N/A
</t>
    </r>
    <r>
      <rPr>
        <b/>
        <sz val="14"/>
        <color theme="1"/>
        <rFont val="Calibri"/>
        <family val="2"/>
        <scheme val="minor"/>
      </rPr>
      <t>CERRADO:</t>
    </r>
    <r>
      <rPr>
        <sz val="14"/>
        <color theme="1"/>
        <rFont val="Calibri"/>
        <family val="2"/>
        <scheme val="minor"/>
      </rPr>
      <t xml:space="preserve"> Solicitar a la entidad oferente, el plan de acción para mitigar el riesgo o en su defecto, buscar la reubicación de las familias</t>
    </r>
  </si>
  <si>
    <t>FILA_365</t>
  </si>
  <si>
    <t xml:space="preserve">Hallazgo No. 37.- Numero Sistemas en operación 
El Plan Nacional de Desarrollo estableció una meta de 8 SITM operando, pero a diciembre de 2013, se encuentran operando 6, con un cumplimiento del 33,3% de la meta. Pendientes Transcaribe y Cúcuta, el cual no tiene Conpes ni Convenio de Cofinanciación. </t>
  </si>
  <si>
    <t>Este ítem no se encuentra diligenciado en el informe de auditoria proporcionado por la Contraloría General de la República.</t>
  </si>
  <si>
    <t>El 6 de agosto de 2014 Transcaribe adjudicó la operación Troncal. Se estima que para el segundo semestre de 2015 inicie la operación. Solicitar al Ente Gestor un cronograma de implementación del sistema a partir del acta de inicio de la concesión y hacer seguimiento al mismo.</t>
  </si>
  <si>
    <t>Remitir comunicación al Ente Gestor solicitando el cronograma</t>
  </si>
  <si>
    <t xml:space="preserve">Comunicación </t>
  </si>
  <si>
    <t>UNO</t>
  </si>
  <si>
    <t>NO APLICA UMUS, 
Correo Electrónico del 03/09/2016 de la OCI-MT se informa su cumplimientoMediante numero de radicado No. 20142100407591 se envía oficio al ente gestor solicitando cronograma.  Se replanteó hallazgo eliminando la meta 03, de acuerdo a la justificación expuesta en el Oficio 20151500115311 del 05/05/2015 del 05/05/2015.</t>
  </si>
  <si>
    <t>FILA_366</t>
  </si>
  <si>
    <t>Hacer reuniones trimestrales de seguimiento para verificar el cumplimiento del cronograma</t>
  </si>
  <si>
    <t xml:space="preserve">Actas de reunión </t>
  </si>
  <si>
    <t>CUATRO</t>
  </si>
  <si>
    <t>NO APLICA UMUS- 
Se dio cumplimiento con las reuniones de seguimiento trimestral dejando evidencia en las respectivas actas e  informes de seguimiento se evidencia el cumplimiento de la meta. Se replanteó hallazgo eliminando la meta 03, de acuerdo a la justificación expuesta en el Oficio 20151500115311 del 05/05/2015 del 05/05/2015.</t>
  </si>
  <si>
    <t>FILA_367</t>
  </si>
  <si>
    <t xml:space="preserve"> fila eleminadaHallazgo No. 37.- Numero Sistemas en operación 
El Plan Nacional de Desarrollo estableció una meta de 8 SITM operando, pero a diciembre de 2013, se encuentran operando 6, con un cumplimiento del 33,3% de la meta. Pendientes Transcaribe y Cúcuta, el cual no tiene Conpes ni Convenio de Cofinanciación. </t>
  </si>
  <si>
    <t>Acompañar al DNP en la elaboración del documento Conpes para el SITM de la ciudad de Cúcuta previo análisis del Marco de Gasto de Mediano Plazo por el MHCP</t>
  </si>
  <si>
    <t xml:space="preserve">Celebrar reuniones con DNP y MHCP </t>
  </si>
  <si>
    <t>Eliminada</t>
  </si>
  <si>
    <t>NO APLICA UMUS,  Eliminada (VER FILA 208 -20109</t>
  </si>
  <si>
    <t>FILA_368</t>
  </si>
  <si>
    <t xml:space="preserve">Hallazgo No. 38.- Retraso en inicio de operaciones
El atraso del inicio de operaciones fue de varios años para todos los sistemas. El SITM de Cartagena pese a que se han desembolsado recursos y se han ejecutado las sumas presupuestadas la fecha de ingreso ha sido pospuesta para el año 2015. El SITM de Cúcuta se desconoce la fecha de inicio de operaciones. </t>
  </si>
  <si>
    <t xml:space="preserve">NO APLICA UMUS, 
Mediante numero de radicado No. 20142100407591 se envía oficio al ente gestor solicitando cronograma. </t>
  </si>
  <si>
    <t>FILA_369</t>
  </si>
  <si>
    <t xml:space="preserve">NO APLICA UMUS, 
Con las reuniones de seguimiento trimestral y visitas al ente gestor se realiza seguimiento al cronograma establecido. Mediante las actas e informes de seguimiento se evidencia el cumplimiento de la meta. </t>
  </si>
  <si>
    <t>FILA_370</t>
  </si>
  <si>
    <t xml:space="preserve">Hallazgo No. 39.- Número de SETP en operación 
La estructuración y puesta en marcha de los SETP registra un notable atraso, El Plan Nacional de Desarrollo fijo tener en operación 7 sistemas, pero este propósito no se ha podido concretar. </t>
  </si>
  <si>
    <t>Solicitar cronograma a los entes gestores para la  implementación y operación del SETP y hacer seguimiento al mismo.</t>
  </si>
  <si>
    <t>Remitir comunicación a los Entes Gestores solicitando el cronograma</t>
  </si>
  <si>
    <t>Comunicación a cada Ente Gestor</t>
  </si>
  <si>
    <t xml:space="preserve">NO APLICA UMUS
Mediante oficios enviados a los entes gestores con No. de radicados:
20142100355061_Neiva
20142100355241_Monteria
20142100355291_Armenia
20142100355321_Pasto
20142100355341_Popayan
20142100355401_Santa Marta
20142100355451_Sincelejo
20142100355481_Valledupar
Solicitando remitir el cronograma de implementación y puesta en operación de los SETP. </t>
  </si>
  <si>
    <t>FILA_371</t>
  </si>
  <si>
    <t>Actas de reunión con cada Ente Gestor</t>
  </si>
  <si>
    <t>NO APLICA UMUS
Dando alcance al seguimiento y acompañamiento técnico que realiza la UMUS a los SETP. En las reuniones trimestrales y visitas a los entes gestores se realiza seguimiento al proceso contractual y cumplimiento del cronograma establecido, quedando registrado en las actas trimestrales  informes de seguimiento se evidencia el cumplimiento de la meta.</t>
  </si>
  <si>
    <t>FILA_372</t>
  </si>
  <si>
    <t>Hallazgo No. 40.- Cumplimiento de metas contenidas en el Plan Nacional de Desarrollo diferentes a las SITM y SETP
SITP: Meta 4, ejecución 3. Cumplimiento 75% 
Planes de movilidad: Meta: 30. Formulados 26. Cumplimiento 80%
SAB: Meta 10, formulados 3. Cumplimiento 80%
SITR: Meta 4. Formulados 6. Cumplimiento 150%
Estrategias ciudades pequeñas: Meta 4.Formulados 1. Cumplimiento 25%
Sistemas</t>
  </si>
  <si>
    <t xml:space="preserve">Solicitar a DNP el avance en el cumplimiento de metas complementarias del Plan Nacional de Desarrollo así como la estrategia de trabajo para su cumplimiento </t>
  </si>
  <si>
    <t>Remitir comunicación a DNP, solicitando la información requerida</t>
  </si>
  <si>
    <t>NO APLICA UMUS 
Mediante oficio radicado No. 20142100409301 enviado al DNP, solicitando el plan con la información relacionada con el cumplimiento de las metas contenidas en el Plan Nacional de Desarrollo, diferentes a las de SITM y SETP.</t>
  </si>
  <si>
    <t>FILA_373</t>
  </si>
  <si>
    <t>Hallazgo No. 41. Infraestructura proyectada, en relación con los kilómetros terminados.
Ninguna ciudad avanzo al 100% en la construcción de infraestructura para la operación de sus sistemas. Para los SITM: Se proyectó 872,05 km. Terminados: 487,34 km. 55,90%.</t>
  </si>
  <si>
    <t>Considerando que existen factores no previstos que han afectado la implementación de los sistemas, como dificultades en la construcción por temas relacionados con redes y predios, se solicitará a los entes gestores un cronograma detallando las obras faltantes para alcanzar las metas previstas en los documentos Conpes</t>
  </si>
  <si>
    <t>Remitir comunicación solicitando cronograma detallado</t>
  </si>
  <si>
    <t>NO APLICA UMUS 
Mediante oficios radicados No. 
20142100407561
20142100407491
20142100407461
20142100407711
20142100407751
se solicita el reporte de cronograma, cumplimiento de cobertura proyectada y lograda.</t>
  </si>
  <si>
    <t>FILA_374</t>
  </si>
  <si>
    <t>NO APLICA UMUS 
 Se llevaron a cabo las reuniones de seguimiento trimestral con los entes gestores,  se tienen sus respectivas actas.</t>
  </si>
  <si>
    <t>FILA_375</t>
  </si>
  <si>
    <t>Hallazgo No. 42. Pasajeros proyectados por movilizar, vs pasajeros movilizados
1. Para el periodo 2010-2012 no hay cifras sobre los PAX proyectados
2. Meta movilizar: 4.303.200 PAX. Movilizados: 2.931.545 PAX. Cumplimiento: 68,12%. 
3. Específicamente para las ciudades se tenía proyectado movilizar en 2013, Meta: 2.553.200 PAX DIA. Movilizados: 875.243. Cumplimiento: 34,28%</t>
  </si>
  <si>
    <t>Considerando que existen factores no previstos que han afectado la implementación de los sistemas, sin que se alcance la demanda estimada como competencia del TPC, ilegalidad e informalidad, se solicitará a las autoridades de transporte competentes adoptar las medidas necesarias que permitan mejorar las actuales condiciones</t>
  </si>
  <si>
    <t>Remitir comunicación solicitando acciones concretas para combatir ilegalidad e informalidad</t>
  </si>
  <si>
    <t>NO APLICA UMUS
Mediante oficio radicado No.
20142100407561
20142100407491
20142100407461
20142100407711
20142100407751
20142100407871
20142100407901
20142100407931
20142100407951
20142100407961
20142100407991
se solicita a las autoridades locales las acciones concretas para combatir la ilegalidad e informalidad.</t>
  </si>
  <si>
    <t>FILA_376</t>
  </si>
  <si>
    <t>Solicitar a los Entes Gestores un informe del plan previsto para aumentar la demanda de usuarios del sistema</t>
  </si>
  <si>
    <t>Remitir comunicación</t>
  </si>
  <si>
    <t>NO APLICA UMUS
Mediante oficio radicado No.
20142100407561
20142100407491
20142100407461
20142100407711
20142100407751
20142100407871</t>
  </si>
  <si>
    <t>FILA_377</t>
  </si>
  <si>
    <t xml:space="preserve">Hallazgo No. 43. Cobertura proyectada vs Cobertura real 
La cobertura de transporte proyectada es menor a lo real, en cuanto a la atención de la demanda global de transporte de pasajeros urbanos. Los porcentajes de cumplimiento oscilaron entre el 23% (Barranquilla) y 91% (Cali) </t>
  </si>
  <si>
    <t>Considerando que existen factores no previstos que han afectado la implementación de los sistemas, sin que se alcance la cobertura estimada como competencia del TPC, ilegalidad e informalidad, se solicitará a las autoridades de transporte competentes adoptar las medidas necesarias que permitan mejorar las actuales condiciones</t>
  </si>
  <si>
    <t>NO APLICA UMUS
Mediante oficio radicado No.
20142100407561
20142100407491
20142100407461
20142100407711
20142100407751
20142100407871
20142100407901
20142100407931
20142100407951
20142100407961
20142100407991
se solicita a los entes gestores y autoridades locales  un reporte de las actuaciones con respecto a la gestión de la demanda de transporte y acciones para combatir la ilegalidad e informalidad.</t>
  </si>
  <si>
    <t>FILA_378</t>
  </si>
  <si>
    <t>Hallazgo No. 44. Desembolso de recursos asignados vs presupuesto ejecutado
SITM: Los desembolsos efectuados han sido inferiores al presupuesto asignado en algunos de los SITM  que presentan niveles de ejecución en 2010 : 98,85%; en 2011 : 86,96%; en el 2012 : 99,66% y en el 2013: 79,31%.   
Revisada la información del SIIF. se encuentra que salvo Cali, los recursos de la Nación previstos</t>
  </si>
  <si>
    <t>Solicitar a MHCP certificar los recursos desembolsados al SITM de Cali en el marco de convenio de cooperación, solicitando en el mismo la información sea validada en el SIIF.</t>
  </si>
  <si>
    <t xml:space="preserve">Remitir comunicación al MHCP </t>
  </si>
  <si>
    <t xml:space="preserve">NO APLICA UMUS
Mediante comunicación enviada con No. de radicado 20142100315141 dirigida al MHCP se solicito certificar los desembolsos realizados por la nación al SITM de Cali. </t>
  </si>
  <si>
    <t>FILA_379</t>
  </si>
  <si>
    <t>Solicitar a MHCP informar a los Ente Gestores cuáles son las normas presupuestales que se aplican a los recursos de cofinanciación, con el objeto de redefinir los perfiles de aportes para hacer un manejo más eficiente de los recursos</t>
  </si>
  <si>
    <t>NO APLICA UMUS
Se remite oficio 20142100254101 del 22/07/2014 con destino al DNP, en el mismo sentido se envía el oficio 20142100254061 del 22/07/2014 con destino al MHCP.</t>
  </si>
  <si>
    <t>FILA_380</t>
  </si>
  <si>
    <t xml:space="preserve">Realizar reuniones con los entes gestores para efectos de definir la necesidad de desembolsos </t>
  </si>
  <si>
    <t>DIEZ</t>
  </si>
  <si>
    <t xml:space="preserve">NO APLICA UMUS
Mediante las reuniones de seguimiento trimestral programadas así: 
25/Jul/2014_Transmetro
4/Agos/2014_Megabus
5/Agos/2014_Transmilenio
5/Agos/2014_Transfederal
11/Agos/2014_Metrolínea
11/Agos/2014_Siva
12/Agos/2014_MetroCali
12/Agos/2014_Ciudad Amable
13/Agos/2014_Avante
14/Agos/2014_Metroplús
14/Agos/2014_Amable
15/Agos/2014_MovilidadFutura
19/Agos/2014_Metrosabanas
2/Sep/2014_SantaMarta
Se generan las actas con la información suministrada por el MHCP para definir la necesidad de desembolsos de los entes gestores. </t>
  </si>
  <si>
    <t>FILA_381</t>
  </si>
  <si>
    <t>Hallazgo No. 45. Administrativo. Ejecución de los recursos desembolsados.
La falta de control y seguimiento, conllevan a la inadecuada ejecución de los recursos desembolsados lo cual hace que los Sistemas presenten ejecución fluctuante de un periodo al otro.  La falta de ejecución ocasiona retrasos en la entrada en operación de los diferentes sistemas y posibles aumentos en los costos de</t>
  </si>
  <si>
    <t>FILA_382</t>
  </si>
  <si>
    <t>Solicitar a los Entes Gestores redefinir los POA</t>
  </si>
  <si>
    <t>Hacer reunión con cada Ente Gestor</t>
  </si>
  <si>
    <t>NO APLICA UMUS
En las reuniones realizadas con los entes gestores reseñados con las fechas a continuación:
25/Jul/2014_Transmetro
4/Agos/2014_Megabus
5/Agos/2014_Transmilenio
5/Agos/2014_Transfederal
11/Agos/2014_Metrolínea
11/Agos/2014_Siva
12/Agos/2014_MetroCali
12/Agos/2014_Ciudad Amable
13/Agos/2014_Avante
14/Agos/2014_Metroplús
14/Agos/2014_Amable
15/Agos/2014_MovilidadFutura
19/Agos/2014_Metrosabanas
2/Sep/2014_SantaMarta
Se les solicito y quedo por escrito en las actas que revisaran el POA y reprogramaran los recursos de la vigencia 2013 que no se han desembolsado y lo reprogramaran de la vigencia 2018 en adelante. Si tienen recursos de la vigencia 2014 informaran por escrito al MT si se va a solicitar el desembolso o si deben liberarsen los recursos.</t>
  </si>
  <si>
    <t>FILA_383</t>
  </si>
  <si>
    <t xml:space="preserve">Hallazgo No. 46. Administrativo - Cambio de Metas. 
Se ajustan las metas indicadas en el Plan Nacional de Desarrollo las cuáles fueron establecidas mediante la Ley 1450 de 2011, por tanto no pueden ser modificadas. </t>
  </si>
  <si>
    <t xml:space="preserve">Promover que en Nuevo Plan Nacional de Desarrollo la definición de ciudades esté establecida mediante una Meta numérica sin especificar la ciudades que contarán con SITM o SETP considerando que se dio cobertura a más de 8 ciudades pero que no quedaron explicitas en el PND 2010-2014 </t>
  </si>
  <si>
    <t>Celebrar reuniones con DNP y MHCP para la formulación del PND</t>
  </si>
  <si>
    <t>Acta de reunión</t>
  </si>
  <si>
    <t>NO APLICA UMUS El Ministerio asistió a las reuniones para el acompañamiento al DNP y MHCP PND. La metodología no incluyó levantamiento de actas. Sin embargo se cumplió el objetivo de la meta y se adjuntan correo y propuesta de metas y productos.</t>
  </si>
  <si>
    <t>FILA_384</t>
  </si>
  <si>
    <t>Hallazgo No. 47 Administrativo - Oportunidad y calidad de la información. 
Se evidencia la no disponibilidad de la información consolidada relacionada con la operación, ingresos y gastos de los SITM y SETP.  Falta de consistencia y calidad en la información al comparar datos reportados mediante oficios radicados  20143210247802 y 20142100091773</t>
  </si>
  <si>
    <t xml:space="preserve">Se solicitará a los Entes Gestores de los SITM información de los ingresos y gastos de los operadores </t>
  </si>
  <si>
    <t xml:space="preserve">NO APLICA Politica de vivienda y ciudades amables  2010-2014 UMUS Tienen fecha cumplimiento 31/10/2014
Con oficios radicados No:
20142100137411_Amable_Armenia
20142100137421_Movilidad Futura_Popayán
20142100137431_Avante_Pasto
20142100137441_Santa Marta
20142100137451_Siva_Valledupar
20142100137461_Metrosabanas_Sincelejo
20142100137471_Ciudadad Amable_Montería
20142100137481_Metroplús_Medellín
20142100137491_Metrolínea_Bucaramanga
20142100137501_Megabús_Pereira
20142100137521_Metrocali_Cali
20142100137531_Transmetro_Barranquilla
20142100137541_TransMilenio_Bogotá
20142100137551_Transcaribe_Cartagena
Con el ánimo de atender requerimiento de la CGR se remite solicitud referente a los ingresos y gastos de los operadores. </t>
  </si>
  <si>
    <t>FILA_385</t>
  </si>
  <si>
    <t>El contrato de obra para la ejecución del proyecto “Construcción Sistema de Abastecimiento de Agua Potable Distrito 4 y 5 Interveredal Tunia – Municipio de Piendamó - Cauca” se encuentra sin ninguna garantía que respalde los riesgos propios del contrato, establecidas en el artículo 7 de la Ley 1150 de 2007 (vigente para la época de los hechos) La Empresa Municipal de Servicios Públicos d</t>
  </si>
  <si>
    <t>De acuerdo al informe de Aud 2014 la CGR estableció que este hallazgo no le compete al MVCT, por lo tanto NO APLICA</t>
  </si>
  <si>
    <t>Empresa Municipal de Servicios Públicos de Piendamó – EMPIENDAMO ESPAuditoria Regular MVCT vigencia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</si>
</sst>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yyyy\-mm\-dd;@"/>
    <numFmt numFmtId="166" formatCode="dd/mm/yyyy;@"/>
  </numFmts>
  <fonts count="49"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b/>
      <sz val="26"/>
      <color indexed="8"/>
      <name val="Calibri"/>
      <family val="2"/>
      <scheme val="minor"/>
    </font>
    <font>
      <sz val="10"/>
      <name val="Verdana"/>
      <family val="2"/>
    </font>
    <font>
      <b/>
      <sz val="20"/>
      <name val="Verdana"/>
      <family val="2"/>
    </font>
    <font>
      <sz val="11"/>
      <color indexed="8"/>
      <name val="Verdana"/>
      <family val="2"/>
    </font>
    <font>
      <sz val="11"/>
      <name val="Verdana"/>
      <family val="2"/>
    </font>
    <font>
      <sz val="14"/>
      <color indexed="8"/>
      <name val="Calibri"/>
      <family val="2"/>
      <scheme val="minor"/>
    </font>
    <font>
      <sz val="10"/>
      <name val="Arial"/>
      <family val="2"/>
    </font>
    <font>
      <sz val="10"/>
      <color indexed="8"/>
      <name val="Verdana"/>
      <family val="2"/>
    </font>
    <font>
      <sz val="14"/>
      <name val="Calibri"/>
      <family val="2"/>
      <scheme val="minor"/>
    </font>
    <font>
      <sz val="10"/>
      <color rgb="FFFF0000"/>
      <name val="Verdana"/>
      <family val="2"/>
    </font>
    <font>
      <sz val="14"/>
      <color rgb="FFFF0000"/>
      <name val="Calibri"/>
      <family val="2"/>
      <scheme val="minor"/>
    </font>
    <font>
      <sz val="10"/>
      <color theme="1"/>
      <name val="Verdana"/>
      <family val="2"/>
    </font>
    <font>
      <b/>
      <sz val="20"/>
      <color indexed="8"/>
      <name val="Verdana"/>
      <family val="2"/>
    </font>
    <font>
      <sz val="14"/>
      <name val="Verdana"/>
      <family val="2"/>
    </font>
    <font>
      <sz val="14"/>
      <color rgb="FFFF0000"/>
      <name val="Verdana"/>
      <family val="2"/>
    </font>
    <font>
      <sz val="14"/>
      <name val="Arial Narrow"/>
      <family val="2"/>
    </font>
    <font>
      <sz val="8"/>
      <name val="Verdana"/>
      <family val="2"/>
    </font>
    <font>
      <sz val="8"/>
      <color theme="1"/>
      <name val="Verdana"/>
      <family val="2"/>
    </font>
    <font>
      <sz val="8"/>
      <color indexed="8"/>
      <name val="Verdana"/>
      <family val="2"/>
    </font>
    <font>
      <sz val="14"/>
      <color theme="1"/>
      <name val="Verdana"/>
      <family val="2"/>
    </font>
    <font>
      <sz val="8"/>
      <color rgb="FFFF0000"/>
      <name val="Verdana"/>
      <family val="2"/>
    </font>
    <font>
      <sz val="8"/>
      <color rgb="FF00B050"/>
      <name val="Verdana"/>
      <family val="2"/>
    </font>
    <font>
      <sz val="14"/>
      <color rgb="FF00B050"/>
      <name val="Verdana"/>
      <family val="2"/>
    </font>
    <font>
      <b/>
      <sz val="14"/>
      <name val="Verdana"/>
      <family val="2"/>
    </font>
    <font>
      <i/>
      <sz val="14"/>
      <name val="Verdana"/>
      <family val="2"/>
    </font>
    <font>
      <b/>
      <i/>
      <sz val="14"/>
      <name val="Verdana"/>
      <family val="2"/>
    </font>
    <font>
      <sz val="8"/>
      <color theme="9" tint="-0.249977111117893"/>
      <name val="Verdana"/>
      <family val="2"/>
    </font>
    <font>
      <sz val="14"/>
      <color indexed="8"/>
      <name val="Verdana"/>
      <family val="2"/>
    </font>
    <font>
      <b/>
      <sz val="10"/>
      <name val="Verdana"/>
      <family val="2"/>
    </font>
    <font>
      <sz val="14"/>
      <color theme="1"/>
      <name val="Arial Narrow"/>
      <family val="2"/>
    </font>
    <font>
      <u/>
      <sz val="14"/>
      <name val="Verdana"/>
      <family val="2"/>
    </font>
    <font>
      <sz val="10"/>
      <color rgb="FF000000"/>
      <name val="Verdana"/>
      <family val="2"/>
    </font>
    <font>
      <sz val="10"/>
      <name val="Calibri"/>
      <family val="2"/>
      <scheme val="minor"/>
    </font>
    <font>
      <sz val="10"/>
      <color theme="1"/>
      <name val="Calibri"/>
      <family val="2"/>
      <scheme val="minor"/>
    </font>
    <font>
      <sz val="10"/>
      <color indexed="8"/>
      <name val="Arial"/>
      <family val="2"/>
    </font>
    <font>
      <sz val="14"/>
      <color rgb="FFFF0000"/>
      <name val="Arial"/>
      <family val="2"/>
    </font>
    <font>
      <sz val="8"/>
      <color indexed="8"/>
      <name val="Calibri"/>
      <family val="2"/>
      <scheme val="minor"/>
    </font>
    <font>
      <sz val="8"/>
      <color rgb="FFC00000"/>
      <name val="Verdana"/>
      <family val="2"/>
    </font>
    <font>
      <sz val="8"/>
      <name val="Calibri"/>
      <family val="2"/>
      <scheme val="minor"/>
    </font>
    <font>
      <i/>
      <sz val="8"/>
      <name val="Verdana"/>
      <family val="2"/>
    </font>
    <font>
      <b/>
      <sz val="20"/>
      <color theme="1"/>
      <name val="Verdana"/>
      <family val="2"/>
    </font>
    <font>
      <sz val="14"/>
      <color theme="1"/>
      <name val="Calibri"/>
      <family val="2"/>
      <scheme val="minor"/>
    </font>
    <font>
      <b/>
      <sz val="14"/>
      <color theme="1"/>
      <name val="Calibri"/>
      <family val="2"/>
      <scheme val="minor"/>
    </font>
    <font>
      <b/>
      <sz val="9"/>
      <color indexed="81"/>
      <name val="Tahoma"/>
      <family val="2"/>
    </font>
    <font>
      <sz val="9"/>
      <color indexed="81"/>
      <name val="Tahoma"/>
      <family val="2"/>
    </font>
  </fonts>
  <fills count="4">
    <fill>
      <patternFill patternType="none"/>
    </fill>
    <fill>
      <patternFill patternType="gray125"/>
    </fill>
    <fill>
      <patternFill patternType="solid">
        <fgColor indexed="54"/>
      </patternFill>
    </fill>
    <fill>
      <patternFill patternType="solid">
        <fgColor indexed="9"/>
      </patternFill>
    </fill>
  </fills>
  <borders count="6">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auto="1"/>
      </left>
      <right style="thin">
        <color auto="1"/>
      </right>
      <top/>
      <bottom/>
      <diagonal/>
    </border>
  </borders>
  <cellStyleXfs count="8">
    <xf numFmtId="0" fontId="0" fillId="0" borderId="0"/>
    <xf numFmtId="0" fontId="10" fillId="0" borderId="0"/>
    <xf numFmtId="0" fontId="3" fillId="0" borderId="0"/>
    <xf numFmtId="0" fontId="10" fillId="0" borderId="0"/>
    <xf numFmtId="0" fontId="3" fillId="0" borderId="0"/>
    <xf numFmtId="0" fontId="10" fillId="0" borderId="0"/>
    <xf numFmtId="0" fontId="10" fillId="0" borderId="0"/>
    <xf numFmtId="0" fontId="3" fillId="0" borderId="0"/>
  </cellStyleXfs>
  <cellXfs count="149">
    <xf numFmtId="0" fontId="0" fillId="0" borderId="0" xfId="0"/>
    <xf numFmtId="0" fontId="1"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4" fillId="0" borderId="2" xfId="0" applyFont="1" applyFill="1" applyBorder="1" applyAlignment="1">
      <alignment horizontal="justify" vertical="top" wrapText="1"/>
    </xf>
    <xf numFmtId="0" fontId="5" fillId="0" borderId="2" xfId="0" applyFont="1" applyFill="1" applyBorder="1" applyAlignment="1" applyProtection="1">
      <alignment horizontal="justify" vertical="top" wrapText="1"/>
      <protection locked="0"/>
    </xf>
    <xf numFmtId="0" fontId="6" fillId="0" borderId="2" xfId="0" applyFont="1" applyFill="1" applyBorder="1" applyAlignment="1" applyProtection="1">
      <alignment horizontal="justify" vertical="top" wrapText="1"/>
      <protection locked="0"/>
    </xf>
    <xf numFmtId="0" fontId="7" fillId="0" borderId="2" xfId="0" applyFont="1" applyFill="1" applyBorder="1" applyAlignment="1">
      <alignment horizontal="justify" vertical="top" wrapText="1"/>
    </xf>
    <xf numFmtId="0" fontId="8" fillId="0" borderId="2" xfId="0" applyFont="1" applyFill="1" applyBorder="1" applyAlignment="1" applyProtection="1">
      <alignment horizontal="justify" vertical="top" wrapText="1"/>
      <protection locked="0"/>
    </xf>
    <xf numFmtId="0" fontId="8" fillId="0" borderId="2" xfId="0" applyFont="1" applyFill="1" applyBorder="1" applyAlignment="1">
      <alignment horizontal="justify" vertical="top" wrapText="1"/>
    </xf>
    <xf numFmtId="0" fontId="8" fillId="0" borderId="2" xfId="0" applyFont="1" applyFill="1" applyBorder="1" applyAlignment="1" applyProtection="1">
      <alignment horizontal="center" vertical="top" wrapText="1"/>
      <protection locked="0"/>
    </xf>
    <xf numFmtId="165" fontId="8" fillId="0" borderId="2" xfId="0" applyNumberFormat="1" applyFont="1" applyFill="1" applyBorder="1" applyAlignment="1" applyProtection="1">
      <alignment horizontal="center" vertical="top" wrapText="1"/>
      <protection locked="0"/>
    </xf>
    <xf numFmtId="3" fontId="5" fillId="0" borderId="2" xfId="0" applyNumberFormat="1" applyFont="1" applyFill="1" applyBorder="1" applyAlignment="1" applyProtection="1">
      <alignment horizontal="center" vertical="top" wrapText="1"/>
      <protection locked="0"/>
    </xf>
    <xf numFmtId="0" fontId="9" fillId="0" borderId="2" xfId="0" applyFont="1" applyFill="1" applyBorder="1" applyAlignment="1">
      <alignment horizontal="justify" vertical="top" wrapText="1"/>
    </xf>
    <xf numFmtId="0" fontId="6" fillId="0" borderId="2" xfId="0" applyFont="1" applyFill="1" applyBorder="1" applyAlignment="1">
      <alignment horizontal="justify" vertical="top" wrapText="1"/>
    </xf>
    <xf numFmtId="0" fontId="6" fillId="0" borderId="2" xfId="0" applyFont="1" applyFill="1" applyBorder="1" applyAlignment="1">
      <alignment vertical="top" wrapText="1"/>
    </xf>
    <xf numFmtId="0" fontId="8" fillId="0" borderId="2" xfId="1" applyFont="1" applyFill="1" applyBorder="1" applyAlignment="1" applyProtection="1">
      <alignment horizontal="justify" vertical="top" wrapText="1"/>
      <protection locked="0"/>
    </xf>
    <xf numFmtId="0" fontId="8" fillId="0" borderId="2" xfId="1" applyFont="1" applyFill="1" applyBorder="1" applyAlignment="1" applyProtection="1">
      <alignment horizontal="center" vertical="top" wrapText="1"/>
      <protection locked="0"/>
    </xf>
    <xf numFmtId="165" fontId="8" fillId="0" borderId="2" xfId="0" applyNumberFormat="1" applyFont="1" applyFill="1" applyBorder="1" applyAlignment="1">
      <alignment horizontal="center" vertical="top" wrapText="1"/>
    </xf>
    <xf numFmtId="0" fontId="8" fillId="0" borderId="2" xfId="2" applyFont="1" applyFill="1" applyBorder="1" applyAlignment="1">
      <alignment horizontal="center" vertical="top" wrapText="1"/>
    </xf>
    <xf numFmtId="0" fontId="11" fillId="0" borderId="2" xfId="0" applyFont="1" applyFill="1" applyBorder="1" applyAlignment="1">
      <alignment horizontal="justify" vertical="top" wrapText="1"/>
    </xf>
    <xf numFmtId="0" fontId="5" fillId="0" borderId="2" xfId="0" applyFont="1" applyFill="1" applyBorder="1" applyAlignment="1">
      <alignment horizontal="justify" vertical="top" wrapText="1"/>
    </xf>
    <xf numFmtId="0" fontId="5" fillId="0" borderId="2" xfId="0" applyFont="1" applyFill="1" applyBorder="1" applyAlignment="1">
      <alignment horizontal="center" vertical="top" wrapText="1"/>
    </xf>
    <xf numFmtId="165" fontId="5" fillId="0" borderId="2" xfId="0" applyNumberFormat="1" applyFont="1" applyFill="1" applyBorder="1" applyAlignment="1">
      <alignment horizontal="center" vertical="top" wrapText="1"/>
    </xf>
    <xf numFmtId="0" fontId="6" fillId="0" borderId="3" xfId="0" applyFont="1" applyFill="1" applyBorder="1" applyAlignment="1">
      <alignment vertical="top" wrapText="1"/>
    </xf>
    <xf numFmtId="0" fontId="8" fillId="0" borderId="2" xfId="0" applyFont="1" applyFill="1" applyBorder="1" applyAlignment="1">
      <alignment horizontal="center" vertical="top" wrapText="1"/>
    </xf>
    <xf numFmtId="0" fontId="5" fillId="0" borderId="2" xfId="0" applyFont="1" applyFill="1" applyBorder="1" applyAlignment="1" applyProtection="1">
      <alignment horizontal="center" vertical="top" wrapText="1"/>
      <protection locked="0"/>
    </xf>
    <xf numFmtId="0" fontId="6" fillId="0" borderId="3" xfId="0" applyFont="1" applyFill="1" applyBorder="1" applyAlignment="1">
      <alignment horizontal="justify" vertical="top" wrapText="1"/>
    </xf>
    <xf numFmtId="0" fontId="0" fillId="0" borderId="2" xfId="0" applyFill="1" applyBorder="1" applyAlignment="1" applyProtection="1">
      <alignment horizontal="justify" vertical="top" wrapText="1"/>
      <protection locked="0"/>
    </xf>
    <xf numFmtId="0" fontId="6" fillId="0" borderId="2" xfId="0" applyFont="1" applyFill="1" applyBorder="1" applyAlignment="1">
      <alignment horizontal="center" vertical="top" wrapText="1"/>
    </xf>
    <xf numFmtId="0" fontId="0" fillId="0" borderId="2" xfId="0" applyFill="1" applyBorder="1" applyAlignment="1">
      <alignment horizontal="justify" vertical="top" wrapText="1"/>
    </xf>
    <xf numFmtId="0" fontId="0" fillId="0" borderId="2" xfId="0" applyFill="1" applyBorder="1" applyAlignment="1">
      <alignment horizontal="center" vertical="top" wrapText="1"/>
    </xf>
    <xf numFmtId="165" fontId="0" fillId="0" borderId="2" xfId="0" applyNumberFormat="1" applyFill="1" applyBorder="1" applyAlignment="1">
      <alignment horizontal="center" vertical="top" wrapText="1"/>
    </xf>
    <xf numFmtId="0" fontId="6" fillId="0" borderId="4" xfId="0" applyFont="1" applyFill="1" applyBorder="1" applyAlignment="1">
      <alignment horizontal="justify" vertical="top" wrapText="1"/>
    </xf>
    <xf numFmtId="1" fontId="8" fillId="0" borderId="2" xfId="0" applyNumberFormat="1" applyFont="1" applyFill="1" applyBorder="1" applyAlignment="1">
      <alignment horizontal="center" vertical="top" wrapText="1"/>
    </xf>
    <xf numFmtId="0" fontId="12" fillId="0" borderId="2" xfId="0" applyFont="1" applyFill="1" applyBorder="1" applyAlignment="1">
      <alignment horizontal="justify" vertical="top" wrapText="1"/>
    </xf>
    <xf numFmtId="0" fontId="5" fillId="0" borderId="2" xfId="3" applyFont="1" applyFill="1" applyBorder="1" applyAlignment="1" applyProtection="1">
      <alignment horizontal="justify" vertical="top" wrapText="1"/>
      <protection locked="0"/>
    </xf>
    <xf numFmtId="0" fontId="6" fillId="0" borderId="3" xfId="0" applyFont="1" applyFill="1" applyBorder="1" applyAlignment="1" applyProtection="1">
      <alignment vertical="top" wrapText="1"/>
      <protection locked="0"/>
    </xf>
    <xf numFmtId="49" fontId="5" fillId="0" borderId="2" xfId="0" applyNumberFormat="1" applyFont="1" applyFill="1" applyBorder="1" applyAlignment="1">
      <alignment horizontal="justify" vertical="top" wrapText="1"/>
    </xf>
    <xf numFmtId="0" fontId="6" fillId="0" borderId="2" xfId="0" applyFont="1" applyFill="1" applyBorder="1" applyAlignment="1" applyProtection="1">
      <alignment vertical="top" wrapText="1"/>
      <protection locked="0"/>
    </xf>
    <xf numFmtId="0" fontId="6" fillId="0" borderId="5" xfId="0" applyFont="1" applyFill="1" applyBorder="1" applyAlignment="1">
      <alignment vertical="top" wrapText="1"/>
    </xf>
    <xf numFmtId="165" fontId="13" fillId="0" borderId="2" xfId="0" applyNumberFormat="1" applyFont="1" applyFill="1" applyBorder="1" applyAlignment="1">
      <alignment horizontal="center" vertical="top" wrapText="1"/>
    </xf>
    <xf numFmtId="0" fontId="14" fillId="0" borderId="2" xfId="0" applyFont="1" applyFill="1" applyBorder="1" applyAlignment="1">
      <alignment horizontal="justify" vertical="top" wrapText="1"/>
    </xf>
    <xf numFmtId="0" fontId="6" fillId="0" borderId="5" xfId="0" applyFont="1" applyFill="1" applyBorder="1" applyAlignment="1">
      <alignment horizontal="justify" vertical="top" wrapText="1"/>
    </xf>
    <xf numFmtId="0" fontId="5" fillId="0" borderId="2" xfId="4" applyFont="1" applyFill="1" applyBorder="1" applyAlignment="1" applyProtection="1">
      <alignment horizontal="justify" vertical="top" wrapText="1"/>
      <protection locked="0"/>
    </xf>
    <xf numFmtId="1" fontId="5" fillId="0" borderId="2" xfId="4" applyNumberFormat="1" applyFont="1" applyFill="1" applyBorder="1" applyAlignment="1" applyProtection="1">
      <alignment horizontal="center" vertical="top" wrapText="1"/>
      <protection locked="0"/>
    </xf>
    <xf numFmtId="3" fontId="5" fillId="0" borderId="2" xfId="0" applyNumberFormat="1" applyFont="1" applyFill="1" applyBorder="1" applyAlignment="1">
      <alignment horizontal="center" vertical="top" wrapText="1"/>
    </xf>
    <xf numFmtId="0" fontId="5" fillId="0" borderId="2" xfId="1" applyFont="1" applyFill="1" applyBorder="1" applyAlignment="1" applyProtection="1">
      <alignment horizontal="justify" vertical="top" wrapText="1"/>
      <protection locked="0"/>
    </xf>
    <xf numFmtId="0" fontId="5" fillId="0" borderId="2" xfId="1" applyFont="1" applyFill="1" applyBorder="1" applyAlignment="1" applyProtection="1">
      <alignment horizontal="center" vertical="top" wrapText="1"/>
      <protection locked="0"/>
    </xf>
    <xf numFmtId="0" fontId="5" fillId="0" borderId="2" xfId="2" applyFont="1" applyFill="1" applyBorder="1" applyAlignment="1">
      <alignment horizontal="center" vertical="top" wrapText="1"/>
    </xf>
    <xf numFmtId="14" fontId="5" fillId="0" borderId="2" xfId="0" applyNumberFormat="1" applyFont="1" applyFill="1" applyBorder="1" applyAlignment="1">
      <alignment horizontal="justify" vertical="top" wrapText="1"/>
    </xf>
    <xf numFmtId="1" fontId="5" fillId="0" borderId="2" xfId="0" applyNumberFormat="1" applyFont="1" applyFill="1" applyBorder="1" applyAlignment="1">
      <alignment horizontal="center" vertical="top" wrapText="1"/>
    </xf>
    <xf numFmtId="0" fontId="6" fillId="0" borderId="4" xfId="0" applyFont="1" applyFill="1" applyBorder="1" applyAlignment="1">
      <alignment vertical="top" wrapText="1"/>
    </xf>
    <xf numFmtId="0" fontId="15" fillId="0" borderId="2" xfId="0" applyFont="1" applyFill="1" applyBorder="1" applyAlignment="1" applyProtection="1">
      <alignment horizontal="justify" vertical="top" wrapText="1"/>
      <protection locked="0"/>
    </xf>
    <xf numFmtId="0" fontId="15" fillId="0" borderId="2" xfId="1" applyFont="1" applyFill="1" applyBorder="1" applyAlignment="1" applyProtection="1">
      <alignment horizontal="justify" vertical="top" wrapText="1"/>
      <protection locked="0"/>
    </xf>
    <xf numFmtId="0" fontId="15" fillId="0" borderId="2" xfId="1" applyFont="1" applyFill="1" applyBorder="1" applyAlignment="1" applyProtection="1">
      <alignment horizontal="center" vertical="top" wrapText="1"/>
      <protection locked="0"/>
    </xf>
    <xf numFmtId="165" fontId="15" fillId="0" borderId="2" xfId="0" applyNumberFormat="1" applyFont="1" applyFill="1" applyBorder="1" applyAlignment="1">
      <alignment horizontal="center" vertical="top" wrapText="1"/>
    </xf>
    <xf numFmtId="0" fontId="11" fillId="0" borderId="2" xfId="0" applyFont="1" applyFill="1" applyBorder="1" applyAlignment="1">
      <alignment horizontal="center" vertical="top" wrapText="1"/>
    </xf>
    <xf numFmtId="0" fontId="16" fillId="0" borderId="2" xfId="0" applyFont="1" applyFill="1" applyBorder="1" applyAlignment="1">
      <alignment horizontal="center" vertical="top" wrapText="1"/>
    </xf>
    <xf numFmtId="165" fontId="11" fillId="0" borderId="2" xfId="0" applyNumberFormat="1" applyFont="1" applyFill="1" applyBorder="1" applyAlignment="1">
      <alignment horizontal="center" vertical="top" wrapText="1"/>
    </xf>
    <xf numFmtId="0" fontId="9" fillId="0" borderId="2" xfId="0" applyFont="1" applyFill="1" applyBorder="1" applyAlignment="1" applyProtection="1">
      <alignment horizontal="justify" vertical="top" wrapText="1"/>
      <protection locked="0"/>
    </xf>
    <xf numFmtId="0" fontId="16" fillId="0" borderId="4" xfId="0" applyFont="1" applyFill="1" applyBorder="1" applyAlignment="1">
      <alignment horizontal="justify" vertical="top" wrapText="1"/>
    </xf>
    <xf numFmtId="0" fontId="17" fillId="0" borderId="2" xfId="0" applyFont="1" applyFill="1" applyBorder="1" applyAlignment="1">
      <alignment horizontal="justify" vertical="top" wrapText="1"/>
    </xf>
    <xf numFmtId="0" fontId="16" fillId="0" borderId="2" xfId="0" applyFont="1" applyFill="1" applyBorder="1" applyAlignment="1">
      <alignment horizontal="justify" vertical="top" wrapText="1"/>
    </xf>
    <xf numFmtId="0" fontId="19" fillId="0" borderId="2" xfId="4" applyFont="1" applyFill="1" applyBorder="1" applyAlignment="1">
      <alignment horizontal="justify" vertical="top" wrapText="1"/>
    </xf>
    <xf numFmtId="0" fontId="4" fillId="0" borderId="2" xfId="0" applyFont="1" applyFill="1" applyBorder="1" applyAlignment="1">
      <alignment horizontal="justify" vertical="top" textRotation="90" wrapText="1"/>
    </xf>
    <xf numFmtId="0" fontId="20" fillId="0" borderId="2" xfId="0" applyFont="1" applyFill="1" applyBorder="1" applyAlignment="1" applyProtection="1">
      <alignment horizontal="justify" vertical="top" wrapText="1"/>
      <protection locked="0"/>
    </xf>
    <xf numFmtId="0" fontId="20" fillId="0" borderId="2" xfId="5" applyFont="1" applyFill="1" applyBorder="1" applyAlignment="1" applyProtection="1">
      <alignment horizontal="justify" vertical="top" wrapText="1"/>
      <protection locked="0"/>
    </xf>
    <xf numFmtId="0" fontId="20" fillId="0" borderId="2" xfId="0" applyFont="1" applyFill="1" applyBorder="1" applyAlignment="1">
      <alignment horizontal="justify" vertical="top" wrapText="1"/>
    </xf>
    <xf numFmtId="0" fontId="20" fillId="0" borderId="2" xfId="0" applyFont="1" applyFill="1" applyBorder="1" applyAlignment="1">
      <alignment horizontal="center" vertical="top" wrapText="1"/>
    </xf>
    <xf numFmtId="164" fontId="20" fillId="0" borderId="2" xfId="0" applyNumberFormat="1" applyFont="1" applyFill="1" applyBorder="1" applyAlignment="1" applyProtection="1">
      <alignment horizontal="center" vertical="top" wrapText="1"/>
      <protection locked="0"/>
    </xf>
    <xf numFmtId="0" fontId="21" fillId="0" borderId="2" xfId="5" applyFont="1" applyFill="1" applyBorder="1" applyAlignment="1" applyProtection="1">
      <alignment horizontal="justify" vertical="top" wrapText="1"/>
      <protection locked="0"/>
    </xf>
    <xf numFmtId="0" fontId="21" fillId="0" borderId="2" xfId="0" applyFont="1" applyFill="1" applyBorder="1" applyAlignment="1">
      <alignment horizontal="justify" vertical="top" wrapText="1"/>
    </xf>
    <xf numFmtId="0" fontId="21" fillId="0" borderId="2" xfId="0" applyFont="1" applyFill="1" applyBorder="1" applyAlignment="1">
      <alignment horizontal="center" vertical="top" wrapText="1"/>
    </xf>
    <xf numFmtId="164" fontId="22" fillId="0" borderId="2" xfId="0" applyNumberFormat="1" applyFont="1" applyFill="1" applyBorder="1" applyAlignment="1" applyProtection="1">
      <alignment horizontal="center" vertical="top" wrapText="1"/>
      <protection locked="0"/>
    </xf>
    <xf numFmtId="0" fontId="23" fillId="0" borderId="2" xfId="0" applyFont="1" applyFill="1" applyBorder="1" applyAlignment="1">
      <alignment horizontal="justify" vertical="top" wrapText="1"/>
    </xf>
    <xf numFmtId="14" fontId="22" fillId="0" borderId="2" xfId="0" applyNumberFormat="1" applyFont="1" applyFill="1" applyBorder="1" applyAlignment="1" applyProtection="1">
      <alignment horizontal="center" vertical="top" wrapText="1"/>
      <protection locked="0"/>
    </xf>
    <xf numFmtId="14" fontId="20" fillId="0" borderId="2" xfId="0" applyNumberFormat="1" applyFont="1" applyFill="1" applyBorder="1" applyAlignment="1" applyProtection="1">
      <alignment horizontal="center" vertical="top" wrapText="1"/>
      <protection locked="0"/>
    </xf>
    <xf numFmtId="0" fontId="20" fillId="0" borderId="2" xfId="0" applyFont="1" applyFill="1" applyBorder="1" applyAlignment="1" applyProtection="1">
      <alignment horizontal="center" vertical="top" wrapText="1"/>
      <protection locked="0"/>
    </xf>
    <xf numFmtId="14" fontId="21" fillId="0" borderId="2" xfId="0" applyNumberFormat="1" applyFont="1" applyFill="1" applyBorder="1" applyAlignment="1">
      <alignment horizontal="center" vertical="top" wrapText="1"/>
    </xf>
    <xf numFmtId="14" fontId="20" fillId="0" borderId="2" xfId="0" applyNumberFormat="1" applyFont="1" applyFill="1" applyBorder="1" applyAlignment="1">
      <alignment horizontal="center" vertical="top" wrapText="1"/>
    </xf>
    <xf numFmtId="0" fontId="22" fillId="0" borderId="2" xfId="0" applyFont="1" applyFill="1" applyBorder="1" applyAlignment="1">
      <alignment horizontal="center" vertical="top" wrapText="1"/>
    </xf>
    <xf numFmtId="0" fontId="20" fillId="0" borderId="2" xfId="6" applyFont="1" applyFill="1" applyBorder="1" applyAlignment="1">
      <alignment horizontal="justify" vertical="top" wrapText="1"/>
    </xf>
    <xf numFmtId="0" fontId="16" fillId="0" borderId="2" xfId="0" applyFont="1" applyFill="1" applyBorder="1" applyAlignment="1" applyProtection="1">
      <alignment horizontal="center" vertical="top" wrapText="1"/>
      <protection locked="0"/>
    </xf>
    <xf numFmtId="0" fontId="16" fillId="0" borderId="2" xfId="0" applyFont="1" applyFill="1" applyBorder="1" applyAlignment="1" applyProtection="1">
      <alignment horizontal="justify" vertical="top" wrapText="1"/>
      <protection locked="0"/>
    </xf>
    <xf numFmtId="1" fontId="20" fillId="0" borderId="2" xfId="0" applyNumberFormat="1" applyFont="1" applyFill="1" applyBorder="1" applyAlignment="1">
      <alignment horizontal="center" vertical="top" wrapText="1"/>
    </xf>
    <xf numFmtId="14" fontId="24" fillId="0" borderId="2" xfId="0" applyNumberFormat="1" applyFont="1" applyFill="1" applyBorder="1" applyAlignment="1">
      <alignment horizontal="center" vertical="top" wrapText="1"/>
    </xf>
    <xf numFmtId="0" fontId="25" fillId="0" borderId="2" xfId="0" applyFont="1" applyFill="1" applyBorder="1" applyAlignment="1" applyProtection="1">
      <alignment horizontal="justify" vertical="top" wrapText="1"/>
      <protection locked="0"/>
    </xf>
    <xf numFmtId="0" fontId="25" fillId="0" borderId="2" xfId="0" applyFont="1" applyFill="1" applyBorder="1" applyAlignment="1" applyProtection="1">
      <alignment horizontal="center" vertical="top" wrapText="1"/>
      <protection locked="0"/>
    </xf>
    <xf numFmtId="14" fontId="25" fillId="0" borderId="2" xfId="0" applyNumberFormat="1" applyFont="1" applyFill="1" applyBorder="1" applyAlignment="1">
      <alignment horizontal="center" vertical="top" wrapText="1"/>
    </xf>
    <xf numFmtId="0" fontId="15" fillId="0" borderId="2" xfId="0" applyFont="1" applyFill="1" applyBorder="1" applyAlignment="1">
      <alignment horizontal="justify" vertical="top" wrapText="1"/>
    </xf>
    <xf numFmtId="0" fontId="13" fillId="0" borderId="2" xfId="0" applyFont="1" applyFill="1" applyBorder="1" applyAlignment="1">
      <alignment horizontal="justify" vertical="top" wrapText="1"/>
    </xf>
    <xf numFmtId="0" fontId="15" fillId="0" borderId="2" xfId="0" applyFont="1" applyFill="1" applyBorder="1" applyAlignment="1">
      <alignment horizontal="center" vertical="top" wrapText="1"/>
    </xf>
    <xf numFmtId="164" fontId="11" fillId="0" borderId="2" xfId="0" applyNumberFormat="1" applyFont="1" applyFill="1" applyBorder="1" applyAlignment="1" applyProtection="1">
      <alignment horizontal="center" vertical="top" wrapText="1"/>
      <protection locked="0"/>
    </xf>
    <xf numFmtId="164" fontId="13" fillId="0" borderId="2" xfId="0" applyNumberFormat="1" applyFont="1" applyFill="1" applyBorder="1" applyAlignment="1" applyProtection="1">
      <alignment horizontal="center" vertical="top" wrapText="1"/>
      <protection locked="0"/>
    </xf>
    <xf numFmtId="164" fontId="24" fillId="0" borderId="2" xfId="0" applyNumberFormat="1" applyFont="1" applyFill="1" applyBorder="1" applyAlignment="1" applyProtection="1">
      <alignment horizontal="center" vertical="top" wrapText="1"/>
      <protection locked="0"/>
    </xf>
    <xf numFmtId="0" fontId="17" fillId="0" borderId="2" xfId="0" applyFont="1" applyFill="1" applyBorder="1" applyAlignment="1" applyProtection="1">
      <alignment horizontal="justify" vertical="top" wrapText="1"/>
      <protection locked="0"/>
    </xf>
    <xf numFmtId="0" fontId="18" fillId="0" borderId="2" xfId="0" applyFont="1" applyFill="1" applyBorder="1" applyAlignment="1">
      <alignment horizontal="justify" vertical="top" wrapText="1"/>
    </xf>
    <xf numFmtId="0" fontId="22" fillId="0" borderId="2" xfId="0" applyFont="1" applyFill="1" applyBorder="1" applyAlignment="1" applyProtection="1">
      <alignment horizontal="justify" vertical="top" wrapText="1"/>
      <protection locked="0"/>
    </xf>
    <xf numFmtId="0" fontId="22" fillId="0" borderId="2" xfId="0" applyFont="1" applyFill="1" applyBorder="1" applyAlignment="1" applyProtection="1">
      <alignment horizontal="center" vertical="top" wrapText="1"/>
      <protection locked="0"/>
    </xf>
    <xf numFmtId="165" fontId="22" fillId="0" borderId="2" xfId="0" applyNumberFormat="1" applyFont="1" applyFill="1" applyBorder="1" applyAlignment="1">
      <alignment horizontal="center" vertical="top" wrapText="1"/>
    </xf>
    <xf numFmtId="165" fontId="20" fillId="0" borderId="2" xfId="0" applyNumberFormat="1" applyFont="1" applyFill="1" applyBorder="1" applyAlignment="1">
      <alignment horizontal="center" vertical="top" wrapText="1"/>
    </xf>
    <xf numFmtId="0" fontId="30" fillId="0" borderId="2" xfId="0" applyFont="1" applyFill="1" applyBorder="1" applyAlignment="1" applyProtection="1">
      <alignment horizontal="center" vertical="top" wrapText="1"/>
      <protection locked="0"/>
    </xf>
    <xf numFmtId="0" fontId="11" fillId="0" borderId="2" xfId="0" applyFont="1" applyFill="1" applyBorder="1" applyAlignment="1" applyProtection="1">
      <alignment horizontal="justify" vertical="top" wrapText="1"/>
      <protection locked="0"/>
    </xf>
    <xf numFmtId="0" fontId="11" fillId="0" borderId="2" xfId="0" applyFont="1" applyFill="1" applyBorder="1" applyAlignment="1" applyProtection="1">
      <alignment horizontal="center" vertical="top" wrapText="1"/>
      <protection locked="0"/>
    </xf>
    <xf numFmtId="0" fontId="31" fillId="0" borderId="2" xfId="0" applyFont="1" applyFill="1" applyBorder="1" applyAlignment="1" applyProtection="1">
      <alignment horizontal="justify" vertical="top" wrapText="1"/>
      <protection locked="0"/>
    </xf>
    <xf numFmtId="14" fontId="22" fillId="0" borderId="2" xfId="0" applyNumberFormat="1" applyFont="1" applyFill="1" applyBorder="1" applyAlignment="1">
      <alignment horizontal="center" vertical="top" wrapText="1"/>
    </xf>
    <xf numFmtId="165" fontId="24" fillId="0" borderId="2" xfId="0" applyNumberFormat="1" applyFont="1" applyFill="1" applyBorder="1" applyAlignment="1">
      <alignment horizontal="center" vertical="top" wrapText="1"/>
    </xf>
    <xf numFmtId="0" fontId="32" fillId="0" borderId="2" xfId="0" applyFont="1" applyFill="1" applyBorder="1" applyAlignment="1" applyProtection="1">
      <alignment horizontal="center" vertical="top" wrapText="1"/>
      <protection locked="0"/>
    </xf>
    <xf numFmtId="0" fontId="33" fillId="0" borderId="2" xfId="0" applyFont="1" applyFill="1" applyBorder="1" applyAlignment="1">
      <alignment horizontal="justify" vertical="top" wrapText="1"/>
    </xf>
    <xf numFmtId="0" fontId="31" fillId="0" borderId="2" xfId="0" applyFont="1" applyFill="1" applyBorder="1" applyAlignment="1">
      <alignment horizontal="justify" vertical="top" wrapText="1"/>
    </xf>
    <xf numFmtId="0" fontId="13" fillId="0" borderId="2" xfId="0" applyFont="1" applyFill="1" applyBorder="1" applyAlignment="1" applyProtection="1">
      <alignment horizontal="center" vertical="top" wrapText="1"/>
      <protection locked="0"/>
    </xf>
    <xf numFmtId="0" fontId="13" fillId="0" borderId="2" xfId="0" applyFont="1" applyFill="1" applyBorder="1" applyAlignment="1" applyProtection="1">
      <alignment horizontal="justify" vertical="top" wrapText="1"/>
      <protection locked="0"/>
    </xf>
    <xf numFmtId="0" fontId="20" fillId="0" borderId="2" xfId="1" applyFont="1" applyFill="1" applyBorder="1" applyAlignment="1" applyProtection="1">
      <alignment horizontal="justify" vertical="top" wrapText="1"/>
      <protection locked="0"/>
    </xf>
    <xf numFmtId="0" fontId="22" fillId="0" borderId="2" xfId="0" applyFont="1" applyFill="1" applyBorder="1" applyAlignment="1">
      <alignment horizontal="justify" vertical="top" wrapText="1"/>
    </xf>
    <xf numFmtId="0" fontId="9" fillId="0" borderId="2" xfId="7" applyFont="1" applyFill="1" applyBorder="1" applyAlignment="1">
      <alignment horizontal="justify" vertical="top" wrapText="1"/>
    </xf>
    <xf numFmtId="14" fontId="15" fillId="0" borderId="2" xfId="0" applyNumberFormat="1" applyFont="1" applyFill="1" applyBorder="1" applyAlignment="1">
      <alignment horizontal="center" vertical="top" wrapText="1"/>
    </xf>
    <xf numFmtId="14" fontId="13" fillId="0" borderId="2" xfId="0" applyNumberFormat="1" applyFont="1" applyFill="1" applyBorder="1" applyAlignment="1">
      <alignment horizontal="center" vertical="top" wrapText="1"/>
    </xf>
    <xf numFmtId="0" fontId="17" fillId="0" borderId="2" xfId="1" applyFont="1" applyFill="1" applyBorder="1" applyAlignment="1" applyProtection="1">
      <alignment horizontal="justify" vertical="top" wrapText="1"/>
      <protection locked="0"/>
    </xf>
    <xf numFmtId="166" fontId="11" fillId="0" borderId="2" xfId="0" applyNumberFormat="1" applyFont="1" applyFill="1" applyBorder="1" applyAlignment="1" applyProtection="1">
      <alignment horizontal="center" vertical="top" wrapText="1"/>
      <protection locked="0"/>
    </xf>
    <xf numFmtId="166" fontId="5" fillId="0" borderId="2" xfId="0" applyNumberFormat="1" applyFont="1" applyFill="1" applyBorder="1" applyAlignment="1" applyProtection="1">
      <alignment horizontal="center" vertical="top" wrapText="1"/>
      <protection locked="0"/>
    </xf>
    <xf numFmtId="0" fontId="12" fillId="0" borderId="2" xfId="1" applyFont="1" applyFill="1" applyBorder="1" applyAlignment="1" applyProtection="1">
      <alignment horizontal="justify" vertical="top" wrapText="1"/>
      <protection locked="0"/>
    </xf>
    <xf numFmtId="14" fontId="5" fillId="0" borderId="2" xfId="0" applyNumberFormat="1" applyFont="1" applyFill="1" applyBorder="1" applyAlignment="1">
      <alignment horizontal="center" vertical="top" wrapText="1"/>
    </xf>
    <xf numFmtId="0" fontId="35" fillId="0" borderId="2" xfId="0" applyFont="1" applyFill="1" applyBorder="1" applyAlignment="1">
      <alignment horizontal="justify" vertical="top" wrapText="1"/>
    </xf>
    <xf numFmtId="164" fontId="5" fillId="0" borderId="2" xfId="0" applyNumberFormat="1" applyFont="1" applyFill="1" applyBorder="1" applyAlignment="1" applyProtection="1">
      <alignment horizontal="center" vertical="top" wrapText="1"/>
      <protection locked="0"/>
    </xf>
    <xf numFmtId="1" fontId="17" fillId="0" borderId="2" xfId="0" applyNumberFormat="1" applyFont="1" applyFill="1" applyBorder="1" applyAlignment="1">
      <alignment horizontal="justify" vertical="top" wrapText="1"/>
    </xf>
    <xf numFmtId="0" fontId="36" fillId="0" borderId="2" xfId="1" applyFont="1" applyFill="1" applyBorder="1" applyAlignment="1" applyProtection="1">
      <alignment horizontal="justify" vertical="top" wrapText="1"/>
      <protection locked="0"/>
    </xf>
    <xf numFmtId="9" fontId="37" fillId="0" borderId="2" xfId="0" applyNumberFormat="1" applyFont="1" applyFill="1" applyBorder="1" applyAlignment="1">
      <alignment horizontal="justify" vertical="top" wrapText="1"/>
    </xf>
    <xf numFmtId="0" fontId="10" fillId="0" borderId="2" xfId="1" applyFont="1" applyFill="1" applyBorder="1" applyAlignment="1" applyProtection="1">
      <alignment horizontal="center" vertical="top" wrapText="1"/>
      <protection locked="0"/>
    </xf>
    <xf numFmtId="3" fontId="38" fillId="0" borderId="2" xfId="0" applyNumberFormat="1" applyFont="1" applyFill="1" applyBorder="1" applyAlignment="1">
      <alignment horizontal="center" vertical="top" wrapText="1"/>
    </xf>
    <xf numFmtId="3" fontId="39" fillId="0" borderId="2" xfId="0" applyNumberFormat="1" applyFont="1" applyFill="1" applyBorder="1" applyAlignment="1">
      <alignment horizontal="justify" vertical="top" wrapText="1"/>
    </xf>
    <xf numFmtId="0" fontId="19" fillId="0" borderId="2" xfId="0" applyFont="1" applyFill="1" applyBorder="1" applyAlignment="1">
      <alignment horizontal="justify" vertical="top" wrapText="1"/>
    </xf>
    <xf numFmtId="1" fontId="20" fillId="0" borderId="2" xfId="0" applyNumberFormat="1" applyFont="1" applyFill="1" applyBorder="1" applyAlignment="1" applyProtection="1">
      <alignment horizontal="center" vertical="top" wrapText="1"/>
      <protection locked="0"/>
    </xf>
    <xf numFmtId="0" fontId="40" fillId="0" borderId="2" xfId="0" applyFont="1" applyFill="1" applyBorder="1" applyAlignment="1" applyProtection="1">
      <alignment horizontal="justify" vertical="top" wrapText="1"/>
      <protection locked="0"/>
    </xf>
    <xf numFmtId="0" fontId="24" fillId="0" borderId="2" xfId="0" applyFont="1" applyFill="1" applyBorder="1" applyAlignment="1">
      <alignment horizontal="justify" vertical="top" wrapText="1"/>
    </xf>
    <xf numFmtId="0" fontId="41" fillId="0" borderId="2" xfId="0" applyFont="1" applyFill="1" applyBorder="1" applyAlignment="1" applyProtection="1">
      <alignment horizontal="justify" vertical="top" wrapText="1"/>
      <protection locked="0"/>
    </xf>
    <xf numFmtId="0" fontId="21" fillId="0" borderId="2" xfId="0" applyFont="1" applyFill="1" applyBorder="1" applyAlignment="1" applyProtection="1">
      <alignment horizontal="justify" vertical="top" wrapText="1"/>
      <protection locked="0"/>
    </xf>
    <xf numFmtId="0" fontId="21" fillId="0" borderId="2" xfId="0" applyFont="1" applyFill="1" applyBorder="1" applyAlignment="1" applyProtection="1">
      <alignment horizontal="center" vertical="top" wrapText="1"/>
      <protection locked="0"/>
    </xf>
    <xf numFmtId="0" fontId="41" fillId="0" borderId="2" xfId="0" applyFont="1" applyFill="1" applyBorder="1" applyAlignment="1">
      <alignment horizontal="justify" vertical="top" wrapText="1"/>
    </xf>
    <xf numFmtId="0" fontId="21" fillId="0" borderId="2" xfId="5" applyFont="1" applyFill="1" applyBorder="1" applyAlignment="1">
      <alignment horizontal="justify" vertical="top" wrapText="1"/>
    </xf>
    <xf numFmtId="0" fontId="21" fillId="0" borderId="2" xfId="5" applyFont="1" applyFill="1" applyBorder="1" applyAlignment="1">
      <alignment horizontal="center" vertical="top" wrapText="1"/>
    </xf>
    <xf numFmtId="0" fontId="42" fillId="0" borderId="2" xfId="0" applyFont="1" applyFill="1" applyBorder="1" applyAlignment="1" applyProtection="1">
      <alignment horizontal="justify" vertical="top" wrapText="1"/>
      <protection locked="0"/>
    </xf>
    <xf numFmtId="1" fontId="21" fillId="0" borderId="2" xfId="0" applyNumberFormat="1" applyFont="1" applyFill="1" applyBorder="1" applyAlignment="1">
      <alignment horizontal="center" vertical="top" wrapText="1"/>
    </xf>
    <xf numFmtId="0" fontId="43" fillId="0" borderId="2" xfId="0" applyFont="1" applyFill="1" applyBorder="1" applyAlignment="1">
      <alignment horizontal="justify" vertical="top" wrapText="1"/>
    </xf>
    <xf numFmtId="0" fontId="40" fillId="0" borderId="2" xfId="0" applyFont="1" applyFill="1" applyBorder="1" applyAlignment="1">
      <alignment horizontal="justify" vertical="top" wrapText="1"/>
    </xf>
    <xf numFmtId="0" fontId="40" fillId="0" borderId="2" xfId="0" applyFont="1" applyFill="1" applyBorder="1" applyAlignment="1">
      <alignment horizontal="center" vertical="top" wrapText="1"/>
    </xf>
    <xf numFmtId="0" fontId="44" fillId="0" borderId="2" xfId="0" applyFont="1" applyFill="1" applyBorder="1" applyAlignment="1">
      <alignment horizontal="justify" vertical="top" wrapText="1"/>
    </xf>
    <xf numFmtId="0" fontId="45" fillId="0" borderId="2" xfId="0" applyFont="1" applyFill="1" applyBorder="1" applyAlignment="1">
      <alignment horizontal="justify" vertical="top" wrapText="1"/>
    </xf>
    <xf numFmtId="0" fontId="1" fillId="2" borderId="1" xfId="0" applyFont="1" applyFill="1" applyBorder="1" applyAlignment="1">
      <alignment horizontal="center" vertical="center"/>
    </xf>
    <xf numFmtId="0" fontId="0" fillId="0" borderId="0" xfId="0"/>
  </cellXfs>
  <cellStyles count="8">
    <cellStyle name="Normal" xfId="0" builtinId="0"/>
    <cellStyle name="Normal 2" xfId="5"/>
    <cellStyle name="Normal 3" xfId="1"/>
    <cellStyle name="Normal 3 2 2" xfId="3"/>
    <cellStyle name="Normal 4" xfId="2"/>
    <cellStyle name="Normal 6" xfId="6"/>
    <cellStyle name="Normal 8" xfId="4"/>
    <cellStyle name="Normal 9"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619125</xdr:colOff>
      <xdr:row>39</xdr:row>
      <xdr:rowOff>9525</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477125" cy="7439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51004"/>
  <sheetViews>
    <sheetView topLeftCell="J4" workbookViewId="0">
      <selection activeCell="O11" sqref="O11:O395"/>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11754</v>
      </c>
    </row>
    <row r="5" spans="1:15" x14ac:dyDescent="0.25">
      <c r="B5" s="1" t="s">
        <v>6</v>
      </c>
      <c r="C5" s="2">
        <v>42916</v>
      </c>
    </row>
    <row r="6" spans="1:15" x14ac:dyDescent="0.25">
      <c r="B6" s="1" t="s">
        <v>7</v>
      </c>
      <c r="C6" s="1">
        <v>6</v>
      </c>
      <c r="D6" s="1" t="s">
        <v>8</v>
      </c>
    </row>
    <row r="8" spans="1:15" x14ac:dyDescent="0.25">
      <c r="A8" s="1" t="s">
        <v>9</v>
      </c>
      <c r="B8" s="147" t="s">
        <v>10</v>
      </c>
      <c r="C8" s="148"/>
      <c r="D8" s="148"/>
      <c r="E8" s="148"/>
      <c r="F8" s="148"/>
      <c r="G8" s="148"/>
      <c r="H8" s="148"/>
      <c r="I8" s="148"/>
      <c r="J8" s="148"/>
      <c r="K8" s="148"/>
      <c r="L8" s="148"/>
      <c r="M8" s="148"/>
      <c r="N8" s="148"/>
      <c r="O8" s="148"/>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256.5" x14ac:dyDescent="0.25">
      <c r="A11" s="1">
        <v>1</v>
      </c>
      <c r="B11" s="3" t="s">
        <v>24</v>
      </c>
      <c r="C11" s="4" t="s">
        <v>26</v>
      </c>
      <c r="D11" s="5" t="s">
        <v>28</v>
      </c>
      <c r="E11" s="6" t="s">
        <v>29</v>
      </c>
      <c r="F11" s="7" t="s">
        <v>30</v>
      </c>
      <c r="G11" s="6" t="s">
        <v>31</v>
      </c>
      <c r="H11" s="8" t="s">
        <v>32</v>
      </c>
      <c r="I11" s="8" t="s">
        <v>33</v>
      </c>
      <c r="J11" s="9">
        <v>12</v>
      </c>
      <c r="K11" s="10">
        <v>42736</v>
      </c>
      <c r="L11" s="10">
        <v>43100</v>
      </c>
      <c r="M11" s="11">
        <f>+($K11-$J11)/7</f>
        <v>6103.4285714285716</v>
      </c>
      <c r="N11" s="9">
        <v>3</v>
      </c>
      <c r="O11" s="12" t="s">
        <v>34</v>
      </c>
    </row>
    <row r="12" spans="1:15" ht="243.75" x14ac:dyDescent="0.25">
      <c r="B12" s="3" t="s">
        <v>35</v>
      </c>
      <c r="C12" s="4" t="s">
        <v>26</v>
      </c>
      <c r="D12" s="13" t="s">
        <v>36</v>
      </c>
      <c r="E12" s="6" t="s">
        <v>37</v>
      </c>
      <c r="F12" s="8" t="s">
        <v>30</v>
      </c>
      <c r="G12" s="6" t="s">
        <v>31</v>
      </c>
      <c r="H12" s="8" t="s">
        <v>38</v>
      </c>
      <c r="I12" s="8" t="s">
        <v>33</v>
      </c>
      <c r="J12" s="9">
        <v>12</v>
      </c>
      <c r="K12" s="10">
        <v>42736</v>
      </c>
      <c r="L12" s="10">
        <v>43100</v>
      </c>
      <c r="M12" s="11">
        <f t="shared" ref="M12:M75" si="0">+($K12-$J12)/7</f>
        <v>6103.4285714285716</v>
      </c>
      <c r="N12" s="9">
        <v>3</v>
      </c>
      <c r="O12" s="12" t="s">
        <v>34</v>
      </c>
    </row>
    <row r="13" spans="1:15" ht="300" x14ac:dyDescent="0.25">
      <c r="B13" s="3" t="s">
        <v>39</v>
      </c>
      <c r="C13" s="4" t="s">
        <v>26</v>
      </c>
      <c r="D13" s="14" t="s">
        <v>40</v>
      </c>
      <c r="E13" s="6" t="s">
        <v>41</v>
      </c>
      <c r="F13" s="8" t="s">
        <v>42</v>
      </c>
      <c r="G13" s="6" t="s">
        <v>43</v>
      </c>
      <c r="H13" s="8" t="s">
        <v>44</v>
      </c>
      <c r="I13" s="8" t="s">
        <v>45</v>
      </c>
      <c r="J13" s="9">
        <v>1</v>
      </c>
      <c r="K13" s="10">
        <v>42736</v>
      </c>
      <c r="L13" s="10">
        <v>43100</v>
      </c>
      <c r="M13" s="11">
        <f t="shared" si="0"/>
        <v>6105</v>
      </c>
      <c r="N13" s="9">
        <v>1</v>
      </c>
      <c r="O13" s="12" t="s">
        <v>46</v>
      </c>
    </row>
    <row r="14" spans="1:15" ht="256.5" x14ac:dyDescent="0.25">
      <c r="B14" s="3" t="s">
        <v>47</v>
      </c>
      <c r="C14" s="4" t="s">
        <v>26</v>
      </c>
      <c r="D14" s="14" t="s">
        <v>40</v>
      </c>
      <c r="E14" s="6" t="s">
        <v>41</v>
      </c>
      <c r="F14" s="8" t="s">
        <v>42</v>
      </c>
      <c r="G14" s="6" t="s">
        <v>43</v>
      </c>
      <c r="H14" s="8" t="s">
        <v>48</v>
      </c>
      <c r="I14" s="8" t="s">
        <v>49</v>
      </c>
      <c r="J14" s="9">
        <v>12</v>
      </c>
      <c r="K14" s="10">
        <v>42736</v>
      </c>
      <c r="L14" s="10">
        <v>43100</v>
      </c>
      <c r="M14" s="11">
        <f t="shared" si="0"/>
        <v>6103.4285714285716</v>
      </c>
      <c r="N14" s="9">
        <v>12</v>
      </c>
      <c r="O14" s="12" t="s">
        <v>50</v>
      </c>
    </row>
    <row r="15" spans="1:15" ht="256.5" x14ac:dyDescent="0.25">
      <c r="B15" s="3" t="s">
        <v>51</v>
      </c>
      <c r="C15" s="4" t="s">
        <v>26</v>
      </c>
      <c r="D15" s="14" t="s">
        <v>40</v>
      </c>
      <c r="E15" s="6" t="s">
        <v>41</v>
      </c>
      <c r="F15" s="8" t="s">
        <v>42</v>
      </c>
      <c r="G15" s="6" t="s">
        <v>43</v>
      </c>
      <c r="H15" s="8" t="s">
        <v>52</v>
      </c>
      <c r="I15" s="8" t="s">
        <v>53</v>
      </c>
      <c r="J15" s="9">
        <v>1</v>
      </c>
      <c r="K15" s="10">
        <v>42736</v>
      </c>
      <c r="L15" s="10">
        <v>43100</v>
      </c>
      <c r="M15" s="11">
        <f t="shared" si="0"/>
        <v>6105</v>
      </c>
      <c r="N15" s="9">
        <v>1</v>
      </c>
      <c r="O15" s="12" t="s">
        <v>50</v>
      </c>
    </row>
    <row r="16" spans="1:15" ht="409.5" x14ac:dyDescent="0.25">
      <c r="B16" s="3" t="s">
        <v>54</v>
      </c>
      <c r="C16" s="4" t="s">
        <v>26</v>
      </c>
      <c r="D16" s="13" t="s">
        <v>55</v>
      </c>
      <c r="E16" s="6" t="s">
        <v>56</v>
      </c>
      <c r="F16" s="15" t="s">
        <v>57</v>
      </c>
      <c r="G16" s="6" t="s">
        <v>58</v>
      </c>
      <c r="H16" s="15" t="s">
        <v>59</v>
      </c>
      <c r="I16" s="15" t="s">
        <v>60</v>
      </c>
      <c r="J16" s="16">
        <v>1</v>
      </c>
      <c r="K16" s="17">
        <v>42644</v>
      </c>
      <c r="L16" s="17">
        <v>42809</v>
      </c>
      <c r="M16" s="11">
        <f t="shared" si="0"/>
        <v>6091.8571428571431</v>
      </c>
      <c r="N16" s="18">
        <v>1</v>
      </c>
      <c r="O16" s="12" t="s">
        <v>61</v>
      </c>
    </row>
    <row r="17" spans="2:15" ht="204" x14ac:dyDescent="0.25">
      <c r="B17" s="3" t="s">
        <v>62</v>
      </c>
      <c r="C17" s="4" t="s">
        <v>26</v>
      </c>
      <c r="D17" s="13" t="s">
        <v>63</v>
      </c>
      <c r="E17" s="19" t="s">
        <v>64</v>
      </c>
      <c r="F17" s="20" t="s">
        <v>65</v>
      </c>
      <c r="G17" s="19" t="s">
        <v>66</v>
      </c>
      <c r="H17" s="4" t="s">
        <v>67</v>
      </c>
      <c r="I17" s="20" t="s">
        <v>68</v>
      </c>
      <c r="J17" s="21">
        <v>12</v>
      </c>
      <c r="K17" s="22">
        <v>42720</v>
      </c>
      <c r="L17" s="22">
        <v>43100</v>
      </c>
      <c r="M17" s="11">
        <f t="shared" si="0"/>
        <v>6101.1428571428569</v>
      </c>
      <c r="N17" s="21"/>
      <c r="O17" s="12"/>
    </row>
    <row r="18" spans="2:15" ht="409.5" x14ac:dyDescent="0.25">
      <c r="B18" s="3" t="s">
        <v>69</v>
      </c>
      <c r="C18" s="4" t="s">
        <v>26</v>
      </c>
      <c r="D18" s="13" t="s">
        <v>70</v>
      </c>
      <c r="E18" s="6" t="s">
        <v>71</v>
      </c>
      <c r="F18" s="7" t="s">
        <v>72</v>
      </c>
      <c r="G18" s="6" t="s">
        <v>58</v>
      </c>
      <c r="H18" s="15" t="s">
        <v>59</v>
      </c>
      <c r="I18" s="15" t="s">
        <v>60</v>
      </c>
      <c r="J18" s="16">
        <v>1</v>
      </c>
      <c r="K18" s="17">
        <v>42644</v>
      </c>
      <c r="L18" s="17">
        <v>42809</v>
      </c>
      <c r="M18" s="11">
        <f t="shared" si="0"/>
        <v>6091.8571428571431</v>
      </c>
      <c r="N18" s="18">
        <v>1</v>
      </c>
      <c r="O18" s="12" t="s">
        <v>61</v>
      </c>
    </row>
    <row r="19" spans="2:15" ht="409.5" x14ac:dyDescent="0.25">
      <c r="B19" s="3" t="s">
        <v>73</v>
      </c>
      <c r="C19" s="4" t="s">
        <v>26</v>
      </c>
      <c r="D19" s="13" t="s">
        <v>74</v>
      </c>
      <c r="E19" s="19" t="s">
        <v>75</v>
      </c>
      <c r="F19" s="20" t="s">
        <v>76</v>
      </c>
      <c r="G19" s="19" t="s">
        <v>77</v>
      </c>
      <c r="H19" s="4" t="s">
        <v>78</v>
      </c>
      <c r="I19" s="4" t="s">
        <v>79</v>
      </c>
      <c r="J19" s="21">
        <v>3</v>
      </c>
      <c r="K19" s="22">
        <v>42720</v>
      </c>
      <c r="L19" s="22">
        <v>43100</v>
      </c>
      <c r="M19" s="11">
        <f t="shared" si="0"/>
        <v>6102.4285714285716</v>
      </c>
      <c r="N19" s="21">
        <v>3</v>
      </c>
      <c r="O19" s="12" t="s">
        <v>80</v>
      </c>
    </row>
    <row r="20" spans="2:15" ht="256.5" x14ac:dyDescent="0.25">
      <c r="B20" s="3" t="s">
        <v>81</v>
      </c>
      <c r="C20" s="4" t="s">
        <v>26</v>
      </c>
      <c r="D20" s="23" t="s">
        <v>82</v>
      </c>
      <c r="E20" s="6" t="s">
        <v>83</v>
      </c>
      <c r="F20" s="7" t="s">
        <v>84</v>
      </c>
      <c r="G20" s="6" t="s">
        <v>85</v>
      </c>
      <c r="H20" s="7" t="s">
        <v>86</v>
      </c>
      <c r="I20" s="7" t="s">
        <v>87</v>
      </c>
      <c r="J20" s="9">
        <v>14</v>
      </c>
      <c r="K20" s="17">
        <v>42644</v>
      </c>
      <c r="L20" s="17">
        <v>43100</v>
      </c>
      <c r="M20" s="11">
        <f t="shared" si="0"/>
        <v>6090</v>
      </c>
      <c r="N20" s="9">
        <v>14</v>
      </c>
      <c r="O20" s="12" t="s">
        <v>88</v>
      </c>
    </row>
    <row r="21" spans="2:15" ht="256.5" x14ac:dyDescent="0.25">
      <c r="B21" s="3" t="s">
        <v>89</v>
      </c>
      <c r="C21" s="4" t="s">
        <v>26</v>
      </c>
      <c r="D21" s="14" t="s">
        <v>82</v>
      </c>
      <c r="E21" s="6" t="s">
        <v>83</v>
      </c>
      <c r="F21" s="7" t="s">
        <v>84</v>
      </c>
      <c r="G21" s="6" t="s">
        <v>90</v>
      </c>
      <c r="H21" s="7" t="s">
        <v>91</v>
      </c>
      <c r="I21" s="7" t="s">
        <v>92</v>
      </c>
      <c r="J21" s="9">
        <v>1</v>
      </c>
      <c r="K21" s="17">
        <v>42644</v>
      </c>
      <c r="L21" s="17">
        <v>42825</v>
      </c>
      <c r="M21" s="11">
        <f t="shared" si="0"/>
        <v>6091.8571428571431</v>
      </c>
      <c r="N21" s="9">
        <v>1</v>
      </c>
      <c r="O21" s="12" t="s">
        <v>93</v>
      </c>
    </row>
    <row r="22" spans="2:15" ht="300" x14ac:dyDescent="0.25">
      <c r="B22" s="3" t="s">
        <v>94</v>
      </c>
      <c r="C22" s="4" t="s">
        <v>26</v>
      </c>
      <c r="D22" s="13" t="s">
        <v>95</v>
      </c>
      <c r="E22" s="6" t="s">
        <v>96</v>
      </c>
      <c r="F22" s="8" t="s">
        <v>97</v>
      </c>
      <c r="G22" s="6" t="s">
        <v>98</v>
      </c>
      <c r="H22" s="8" t="s">
        <v>99</v>
      </c>
      <c r="I22" s="8" t="s">
        <v>100</v>
      </c>
      <c r="J22" s="24">
        <v>4</v>
      </c>
      <c r="K22" s="17">
        <v>42720</v>
      </c>
      <c r="L22" s="17">
        <v>43100</v>
      </c>
      <c r="M22" s="11">
        <f t="shared" si="0"/>
        <v>6102.2857142857147</v>
      </c>
      <c r="N22" s="24">
        <v>4</v>
      </c>
      <c r="O22" s="12" t="s">
        <v>101</v>
      </c>
    </row>
    <row r="23" spans="2:15" ht="409.5" x14ac:dyDescent="0.25">
      <c r="B23" s="3" t="s">
        <v>102</v>
      </c>
      <c r="C23" s="4" t="s">
        <v>26</v>
      </c>
      <c r="D23" s="13" t="s">
        <v>103</v>
      </c>
      <c r="E23" s="19" t="s">
        <v>104</v>
      </c>
      <c r="F23" s="20" t="s">
        <v>105</v>
      </c>
      <c r="G23" s="19" t="s">
        <v>106</v>
      </c>
      <c r="H23" s="4" t="s">
        <v>107</v>
      </c>
      <c r="I23" s="4" t="s">
        <v>108</v>
      </c>
      <c r="J23" s="25">
        <v>3</v>
      </c>
      <c r="K23" s="22">
        <v>42720</v>
      </c>
      <c r="L23" s="22">
        <v>43100</v>
      </c>
      <c r="M23" s="11">
        <f t="shared" si="0"/>
        <v>6102.4285714285716</v>
      </c>
      <c r="N23" s="21">
        <v>3</v>
      </c>
      <c r="O23" s="12" t="s">
        <v>109</v>
      </c>
    </row>
    <row r="24" spans="2:15" ht="409.5" x14ac:dyDescent="0.25">
      <c r="B24" s="3" t="s">
        <v>110</v>
      </c>
      <c r="C24" s="4" t="s">
        <v>26</v>
      </c>
      <c r="D24" s="13" t="s">
        <v>111</v>
      </c>
      <c r="E24" s="19" t="s">
        <v>112</v>
      </c>
      <c r="F24" s="4" t="s">
        <v>113</v>
      </c>
      <c r="G24" s="19" t="s">
        <v>114</v>
      </c>
      <c r="H24" s="4" t="s">
        <v>115</v>
      </c>
      <c r="I24" s="4" t="s">
        <v>116</v>
      </c>
      <c r="J24" s="25">
        <v>1</v>
      </c>
      <c r="K24" s="22">
        <v>42720</v>
      </c>
      <c r="L24" s="22">
        <v>43100</v>
      </c>
      <c r="M24" s="11">
        <f t="shared" si="0"/>
        <v>6102.7142857142853</v>
      </c>
      <c r="N24" s="21">
        <v>1</v>
      </c>
      <c r="O24" s="12" t="s">
        <v>117</v>
      </c>
    </row>
    <row r="25" spans="2:15" ht="216.75" x14ac:dyDescent="0.25">
      <c r="B25" s="3" t="s">
        <v>118</v>
      </c>
      <c r="C25" s="4" t="s">
        <v>26</v>
      </c>
      <c r="D25" s="13" t="s">
        <v>119</v>
      </c>
      <c r="E25" s="19" t="s">
        <v>120</v>
      </c>
      <c r="F25" s="20" t="s">
        <v>121</v>
      </c>
      <c r="G25" s="19" t="s">
        <v>122</v>
      </c>
      <c r="H25" s="20" t="s">
        <v>123</v>
      </c>
      <c r="I25" s="20" t="s">
        <v>124</v>
      </c>
      <c r="J25" s="21">
        <v>1</v>
      </c>
      <c r="K25" s="22">
        <v>42719</v>
      </c>
      <c r="L25" s="22">
        <v>42916</v>
      </c>
      <c r="M25" s="11">
        <f t="shared" si="0"/>
        <v>6102.5714285714284</v>
      </c>
      <c r="N25" s="21">
        <v>1</v>
      </c>
      <c r="O25" s="12" t="s">
        <v>125</v>
      </c>
    </row>
    <row r="26" spans="2:15" ht="255" x14ac:dyDescent="0.25">
      <c r="B26" s="3" t="s">
        <v>126</v>
      </c>
      <c r="C26" s="4" t="s">
        <v>26</v>
      </c>
      <c r="D26" s="13" t="s">
        <v>127</v>
      </c>
      <c r="E26" s="19" t="s">
        <v>128</v>
      </c>
      <c r="F26" s="20" t="s">
        <v>129</v>
      </c>
      <c r="G26" s="19" t="s">
        <v>130</v>
      </c>
      <c r="H26" s="20" t="s">
        <v>123</v>
      </c>
      <c r="I26" s="20" t="s">
        <v>124</v>
      </c>
      <c r="J26" s="21">
        <v>1</v>
      </c>
      <c r="K26" s="22">
        <v>42719</v>
      </c>
      <c r="L26" s="22">
        <v>42916</v>
      </c>
      <c r="M26" s="11">
        <f t="shared" si="0"/>
        <v>6102.5714285714284</v>
      </c>
      <c r="N26" s="21">
        <v>1</v>
      </c>
      <c r="O26" s="12" t="s">
        <v>125</v>
      </c>
    </row>
    <row r="27" spans="2:15" ht="178.5" x14ac:dyDescent="0.25">
      <c r="B27" s="3" t="s">
        <v>131</v>
      </c>
      <c r="C27" s="4" t="s">
        <v>26</v>
      </c>
      <c r="D27" s="13" t="s">
        <v>132</v>
      </c>
      <c r="E27" s="19" t="s">
        <v>133</v>
      </c>
      <c r="F27" s="20" t="s">
        <v>134</v>
      </c>
      <c r="G27" s="19" t="s">
        <v>135</v>
      </c>
      <c r="H27" s="20" t="s">
        <v>136</v>
      </c>
      <c r="I27" s="20" t="s">
        <v>137</v>
      </c>
      <c r="J27" s="21">
        <v>9</v>
      </c>
      <c r="K27" s="22">
        <v>42795</v>
      </c>
      <c r="L27" s="22">
        <v>43100</v>
      </c>
      <c r="M27" s="11">
        <f t="shared" si="0"/>
        <v>6112.2857142857147</v>
      </c>
      <c r="N27" s="21"/>
      <c r="O27" s="12"/>
    </row>
    <row r="28" spans="2:15" ht="280.5" x14ac:dyDescent="0.25">
      <c r="B28" s="3" t="s">
        <v>138</v>
      </c>
      <c r="C28" s="4" t="s">
        <v>26</v>
      </c>
      <c r="D28" s="13" t="s">
        <v>139</v>
      </c>
      <c r="E28" s="19" t="s">
        <v>140</v>
      </c>
      <c r="F28" s="20" t="s">
        <v>141</v>
      </c>
      <c r="G28" s="19" t="s">
        <v>142</v>
      </c>
      <c r="H28" s="20" t="s">
        <v>123</v>
      </c>
      <c r="I28" s="20" t="s">
        <v>124</v>
      </c>
      <c r="J28" s="21">
        <v>1</v>
      </c>
      <c r="K28" s="22">
        <v>42719</v>
      </c>
      <c r="L28" s="22">
        <v>42916</v>
      </c>
      <c r="M28" s="11">
        <f t="shared" si="0"/>
        <v>6102.5714285714284</v>
      </c>
      <c r="N28" s="21">
        <v>1</v>
      </c>
      <c r="O28" s="12" t="s">
        <v>125</v>
      </c>
    </row>
    <row r="29" spans="2:15" ht="242.25" x14ac:dyDescent="0.25">
      <c r="B29" s="3" t="s">
        <v>143</v>
      </c>
      <c r="C29" s="4" t="s">
        <v>26</v>
      </c>
      <c r="D29" s="13" t="s">
        <v>144</v>
      </c>
      <c r="E29" s="19" t="s">
        <v>145</v>
      </c>
      <c r="F29" s="20" t="s">
        <v>146</v>
      </c>
      <c r="G29" s="19" t="s">
        <v>147</v>
      </c>
      <c r="H29" s="20" t="s">
        <v>148</v>
      </c>
      <c r="I29" s="20" t="s">
        <v>149</v>
      </c>
      <c r="J29" s="21">
        <v>1</v>
      </c>
      <c r="K29" s="22">
        <v>42719</v>
      </c>
      <c r="L29" s="22">
        <v>43100</v>
      </c>
      <c r="M29" s="11">
        <f t="shared" si="0"/>
        <v>6102.5714285714284</v>
      </c>
      <c r="N29" s="21"/>
      <c r="O29" s="12"/>
    </row>
    <row r="30" spans="2:15" ht="216.75" x14ac:dyDescent="0.25">
      <c r="B30" s="3" t="s">
        <v>150</v>
      </c>
      <c r="C30" s="4" t="s">
        <v>26</v>
      </c>
      <c r="D30" s="13" t="s">
        <v>151</v>
      </c>
      <c r="E30" s="19" t="s">
        <v>152</v>
      </c>
      <c r="F30" s="20" t="s">
        <v>153</v>
      </c>
      <c r="G30" s="19" t="s">
        <v>154</v>
      </c>
      <c r="H30" s="20" t="s">
        <v>123</v>
      </c>
      <c r="I30" s="20" t="s">
        <v>124</v>
      </c>
      <c r="J30" s="21">
        <v>1</v>
      </c>
      <c r="K30" s="22">
        <v>42719</v>
      </c>
      <c r="L30" s="22">
        <v>42916</v>
      </c>
      <c r="M30" s="11">
        <f t="shared" si="0"/>
        <v>6102.5714285714284</v>
      </c>
      <c r="N30" s="21">
        <v>1</v>
      </c>
      <c r="O30" s="12" t="s">
        <v>125</v>
      </c>
    </row>
    <row r="31" spans="2:15" ht="191.25" x14ac:dyDescent="0.25">
      <c r="B31" s="3" t="s">
        <v>155</v>
      </c>
      <c r="C31" s="4" t="s">
        <v>26</v>
      </c>
      <c r="D31" s="13" t="s">
        <v>156</v>
      </c>
      <c r="E31" s="19" t="s">
        <v>157</v>
      </c>
      <c r="F31" s="20" t="s">
        <v>158</v>
      </c>
      <c r="G31" s="19" t="s">
        <v>159</v>
      </c>
      <c r="H31" s="20" t="s">
        <v>123</v>
      </c>
      <c r="I31" s="20" t="s">
        <v>124</v>
      </c>
      <c r="J31" s="21">
        <v>1</v>
      </c>
      <c r="K31" s="22">
        <v>42719</v>
      </c>
      <c r="L31" s="22">
        <v>42916</v>
      </c>
      <c r="M31" s="11">
        <f t="shared" si="0"/>
        <v>6102.5714285714284</v>
      </c>
      <c r="N31" s="21">
        <v>1</v>
      </c>
      <c r="O31" s="12" t="s">
        <v>125</v>
      </c>
    </row>
    <row r="32" spans="2:15" ht="293.25" x14ac:dyDescent="0.25">
      <c r="B32" s="3" t="s">
        <v>160</v>
      </c>
      <c r="C32" s="4" t="s">
        <v>26</v>
      </c>
      <c r="D32" s="13" t="s">
        <v>161</v>
      </c>
      <c r="E32" s="19" t="s">
        <v>162</v>
      </c>
      <c r="F32" s="20" t="s">
        <v>163</v>
      </c>
      <c r="G32" s="19" t="s">
        <v>164</v>
      </c>
      <c r="H32" s="20" t="s">
        <v>165</v>
      </c>
      <c r="I32" s="20" t="s">
        <v>124</v>
      </c>
      <c r="J32" s="21">
        <v>1</v>
      </c>
      <c r="K32" s="22">
        <v>42719</v>
      </c>
      <c r="L32" s="22">
        <v>42916</v>
      </c>
      <c r="M32" s="11">
        <f t="shared" si="0"/>
        <v>6102.5714285714284</v>
      </c>
      <c r="N32" s="21">
        <v>1</v>
      </c>
      <c r="O32" s="12" t="s">
        <v>125</v>
      </c>
    </row>
    <row r="33" spans="2:15" ht="356.25" x14ac:dyDescent="0.25">
      <c r="B33" s="3" t="s">
        <v>166</v>
      </c>
      <c r="C33" s="4" t="s">
        <v>26</v>
      </c>
      <c r="D33" s="13" t="s">
        <v>167</v>
      </c>
      <c r="E33" s="19" t="s">
        <v>168</v>
      </c>
      <c r="F33" s="20" t="s">
        <v>169</v>
      </c>
      <c r="G33" s="19" t="s">
        <v>170</v>
      </c>
      <c r="H33" s="20" t="s">
        <v>171</v>
      </c>
      <c r="I33" s="20" t="s">
        <v>172</v>
      </c>
      <c r="J33" s="21">
        <v>1</v>
      </c>
      <c r="K33" s="22">
        <v>42709</v>
      </c>
      <c r="L33" s="22">
        <v>42825</v>
      </c>
      <c r="M33" s="11">
        <f t="shared" si="0"/>
        <v>6101.1428571428569</v>
      </c>
      <c r="N33" s="21">
        <v>1</v>
      </c>
      <c r="O33" s="12" t="s">
        <v>173</v>
      </c>
    </row>
    <row r="34" spans="2:15" ht="242.25" x14ac:dyDescent="0.25">
      <c r="B34" s="3" t="s">
        <v>174</v>
      </c>
      <c r="C34" s="4" t="s">
        <v>26</v>
      </c>
      <c r="D34" s="23" t="s">
        <v>175</v>
      </c>
      <c r="E34" s="19" t="s">
        <v>176</v>
      </c>
      <c r="F34" s="20" t="s">
        <v>177</v>
      </c>
      <c r="G34" s="19" t="s">
        <v>178</v>
      </c>
      <c r="H34" s="20" t="s">
        <v>179</v>
      </c>
      <c r="I34" s="20" t="s">
        <v>180</v>
      </c>
      <c r="J34" s="21">
        <v>2</v>
      </c>
      <c r="K34" s="22">
        <v>42724</v>
      </c>
      <c r="L34" s="22">
        <v>43100</v>
      </c>
      <c r="M34" s="11">
        <f t="shared" si="0"/>
        <v>6103.1428571428569</v>
      </c>
      <c r="N34" s="21"/>
      <c r="O34" s="12"/>
    </row>
    <row r="35" spans="2:15" ht="375" x14ac:dyDescent="0.25">
      <c r="B35" s="3" t="s">
        <v>181</v>
      </c>
      <c r="C35" s="4" t="s">
        <v>26</v>
      </c>
      <c r="D35" s="14" t="s">
        <v>175</v>
      </c>
      <c r="E35" s="19" t="s">
        <v>182</v>
      </c>
      <c r="F35" s="20" t="s">
        <v>177</v>
      </c>
      <c r="G35" s="19" t="s">
        <v>183</v>
      </c>
      <c r="H35" s="20" t="s">
        <v>184</v>
      </c>
      <c r="I35" s="20" t="s">
        <v>185</v>
      </c>
      <c r="J35" s="21">
        <v>1</v>
      </c>
      <c r="K35" s="22">
        <v>42724</v>
      </c>
      <c r="L35" s="22">
        <v>42886</v>
      </c>
      <c r="M35" s="11">
        <f t="shared" si="0"/>
        <v>6103.2857142857147</v>
      </c>
      <c r="N35" s="21">
        <v>1</v>
      </c>
      <c r="O35" s="12" t="s">
        <v>186</v>
      </c>
    </row>
    <row r="36" spans="2:15" ht="409.5" x14ac:dyDescent="0.25">
      <c r="B36" s="3" t="s">
        <v>187</v>
      </c>
      <c r="C36" s="4" t="s">
        <v>26</v>
      </c>
      <c r="D36" s="26" t="s">
        <v>188</v>
      </c>
      <c r="E36" s="19" t="s">
        <v>189</v>
      </c>
      <c r="F36" s="20" t="s">
        <v>190</v>
      </c>
      <c r="G36" s="19" t="s">
        <v>191</v>
      </c>
      <c r="H36" s="20" t="s">
        <v>192</v>
      </c>
      <c r="I36" s="20" t="s">
        <v>193</v>
      </c>
      <c r="J36" s="21">
        <v>1</v>
      </c>
      <c r="K36" s="22">
        <v>42750</v>
      </c>
      <c r="L36" s="22">
        <v>42916</v>
      </c>
      <c r="M36" s="11">
        <f t="shared" si="0"/>
        <v>6107</v>
      </c>
      <c r="N36" s="21">
        <v>1</v>
      </c>
      <c r="O36" s="12" t="s">
        <v>194</v>
      </c>
    </row>
    <row r="37" spans="2:15" ht="409.5" x14ac:dyDescent="0.25">
      <c r="B37" s="3" t="s">
        <v>195</v>
      </c>
      <c r="C37" s="27" t="s">
        <v>26</v>
      </c>
      <c r="D37" s="28" t="s">
        <v>196</v>
      </c>
      <c r="E37" s="29" t="s">
        <v>197</v>
      </c>
      <c r="F37" s="29" t="s">
        <v>198</v>
      </c>
      <c r="G37" s="29" t="s">
        <v>199</v>
      </c>
      <c r="H37" s="29" t="s">
        <v>200</v>
      </c>
      <c r="I37" s="29" t="s">
        <v>201</v>
      </c>
      <c r="J37" s="30">
        <v>1</v>
      </c>
      <c r="K37" s="31">
        <v>42706</v>
      </c>
      <c r="L37" s="31">
        <v>43069</v>
      </c>
      <c r="M37" s="11">
        <f t="shared" si="0"/>
        <v>6100.7142857142853</v>
      </c>
      <c r="N37" s="30"/>
      <c r="O37" s="12" t="s">
        <v>202</v>
      </c>
    </row>
    <row r="38" spans="2:15" ht="262.5" x14ac:dyDescent="0.25">
      <c r="B38" s="3" t="s">
        <v>203</v>
      </c>
      <c r="C38" s="4" t="s">
        <v>26</v>
      </c>
      <c r="D38" s="32" t="s">
        <v>204</v>
      </c>
      <c r="E38" s="6" t="s">
        <v>205</v>
      </c>
      <c r="F38" s="7" t="s">
        <v>206</v>
      </c>
      <c r="G38" s="6" t="s">
        <v>207</v>
      </c>
      <c r="H38" s="7" t="s">
        <v>208</v>
      </c>
      <c r="I38" s="7" t="s">
        <v>209</v>
      </c>
      <c r="J38" s="33">
        <v>1</v>
      </c>
      <c r="K38" s="17">
        <v>42644</v>
      </c>
      <c r="L38" s="17">
        <v>42825</v>
      </c>
      <c r="M38" s="11">
        <f t="shared" si="0"/>
        <v>6091.8571428571431</v>
      </c>
      <c r="N38" s="9">
        <v>1</v>
      </c>
      <c r="O38" s="34" t="s">
        <v>210</v>
      </c>
    </row>
    <row r="39" spans="2:15" ht="216.75" x14ac:dyDescent="0.25">
      <c r="B39" s="3" t="s">
        <v>211</v>
      </c>
      <c r="C39" s="4" t="s">
        <v>26</v>
      </c>
      <c r="D39" s="23" t="s">
        <v>212</v>
      </c>
      <c r="E39" s="19" t="s">
        <v>213</v>
      </c>
      <c r="F39" s="20" t="s">
        <v>214</v>
      </c>
      <c r="G39" s="19" t="s">
        <v>215</v>
      </c>
      <c r="H39" s="35" t="s">
        <v>216</v>
      </c>
      <c r="I39" s="20" t="s">
        <v>217</v>
      </c>
      <c r="J39" s="25">
        <v>9</v>
      </c>
      <c r="K39" s="22">
        <v>42795</v>
      </c>
      <c r="L39" s="22">
        <v>43100</v>
      </c>
      <c r="M39" s="11">
        <f t="shared" si="0"/>
        <v>6112.2857142857147</v>
      </c>
      <c r="N39" s="25"/>
      <c r="O39" s="12"/>
    </row>
    <row r="40" spans="2:15" ht="342" x14ac:dyDescent="0.25">
      <c r="B40" s="3" t="s">
        <v>218</v>
      </c>
      <c r="C40" s="4" t="s">
        <v>26</v>
      </c>
      <c r="D40" s="14" t="s">
        <v>212</v>
      </c>
      <c r="E40" s="8" t="s">
        <v>219</v>
      </c>
      <c r="F40" s="7" t="s">
        <v>206</v>
      </c>
      <c r="G40" s="7" t="s">
        <v>220</v>
      </c>
      <c r="H40" s="7" t="s">
        <v>221</v>
      </c>
      <c r="I40" s="7" t="s">
        <v>222</v>
      </c>
      <c r="J40" s="9">
        <v>2</v>
      </c>
      <c r="K40" s="17">
        <v>42644</v>
      </c>
      <c r="L40" s="17">
        <v>43100</v>
      </c>
      <c r="M40" s="11">
        <f t="shared" si="0"/>
        <v>6091.7142857142853</v>
      </c>
      <c r="N40" s="9"/>
      <c r="O40" s="12"/>
    </row>
    <row r="41" spans="2:15" ht="204" x14ac:dyDescent="0.25">
      <c r="B41" s="3" t="s">
        <v>223</v>
      </c>
      <c r="C41" s="4" t="s">
        <v>26</v>
      </c>
      <c r="D41" s="36" t="s">
        <v>224</v>
      </c>
      <c r="E41" s="19" t="s">
        <v>225</v>
      </c>
      <c r="F41" s="20" t="s">
        <v>226</v>
      </c>
      <c r="G41" s="19" t="s">
        <v>227</v>
      </c>
      <c r="H41" s="20" t="s">
        <v>228</v>
      </c>
      <c r="I41" s="37" t="s">
        <v>229</v>
      </c>
      <c r="J41" s="21">
        <v>1</v>
      </c>
      <c r="K41" s="22">
        <v>42736</v>
      </c>
      <c r="L41" s="22">
        <v>43100</v>
      </c>
      <c r="M41" s="11">
        <f t="shared" si="0"/>
        <v>6105</v>
      </c>
      <c r="N41" s="21"/>
      <c r="O41" s="12"/>
    </row>
    <row r="42" spans="2:15" ht="191.25" x14ac:dyDescent="0.25">
      <c r="B42" s="3" t="s">
        <v>230</v>
      </c>
      <c r="C42" s="4" t="s">
        <v>26</v>
      </c>
      <c r="D42" s="38" t="s">
        <v>224</v>
      </c>
      <c r="E42" s="19" t="s">
        <v>231</v>
      </c>
      <c r="F42" s="20" t="s">
        <v>226</v>
      </c>
      <c r="G42" s="19" t="s">
        <v>232</v>
      </c>
      <c r="H42" s="20" t="s">
        <v>233</v>
      </c>
      <c r="I42" s="37" t="s">
        <v>234</v>
      </c>
      <c r="J42" s="21">
        <v>1</v>
      </c>
      <c r="K42" s="22">
        <v>42736</v>
      </c>
      <c r="L42" s="22">
        <v>43100</v>
      </c>
      <c r="M42" s="11">
        <f t="shared" si="0"/>
        <v>6105</v>
      </c>
      <c r="N42" s="21"/>
      <c r="O42" s="12"/>
    </row>
    <row r="43" spans="2:15" ht="375" x14ac:dyDescent="0.25">
      <c r="B43" s="3" t="s">
        <v>235</v>
      </c>
      <c r="C43" s="4" t="s">
        <v>26</v>
      </c>
      <c r="D43" s="26" t="s">
        <v>236</v>
      </c>
      <c r="E43" s="19" t="s">
        <v>237</v>
      </c>
      <c r="F43" s="20" t="s">
        <v>238</v>
      </c>
      <c r="G43" s="19" t="s">
        <v>239</v>
      </c>
      <c r="H43" s="20" t="s">
        <v>240</v>
      </c>
      <c r="I43" s="20" t="s">
        <v>241</v>
      </c>
      <c r="J43" s="21">
        <v>1</v>
      </c>
      <c r="K43" s="22">
        <v>42750</v>
      </c>
      <c r="L43" s="22">
        <v>42916</v>
      </c>
      <c r="M43" s="11">
        <f t="shared" si="0"/>
        <v>6107</v>
      </c>
      <c r="N43" s="21">
        <v>1</v>
      </c>
      <c r="O43" s="12" t="s">
        <v>242</v>
      </c>
    </row>
    <row r="44" spans="2:15" ht="409.5" x14ac:dyDescent="0.25">
      <c r="B44" s="3" t="s">
        <v>243</v>
      </c>
      <c r="C44" s="4" t="s">
        <v>26</v>
      </c>
      <c r="D44" s="28" t="s">
        <v>244</v>
      </c>
      <c r="E44" s="19" t="s">
        <v>245</v>
      </c>
      <c r="F44" s="20" t="s">
        <v>246</v>
      </c>
      <c r="G44" s="19" t="s">
        <v>247</v>
      </c>
      <c r="H44" s="20" t="s">
        <v>248</v>
      </c>
      <c r="I44" s="20" t="s">
        <v>249</v>
      </c>
      <c r="J44" s="21">
        <v>1</v>
      </c>
      <c r="K44" s="22">
        <v>42706</v>
      </c>
      <c r="L44" s="22">
        <v>42916</v>
      </c>
      <c r="M44" s="11">
        <f t="shared" si="0"/>
        <v>6100.7142857142853</v>
      </c>
      <c r="N44" s="21">
        <v>1</v>
      </c>
      <c r="O44" s="12" t="s">
        <v>250</v>
      </c>
    </row>
    <row r="45" spans="2:15" ht="204" x14ac:dyDescent="0.25">
      <c r="B45" s="3" t="s">
        <v>251</v>
      </c>
      <c r="C45" s="4" t="s">
        <v>26</v>
      </c>
      <c r="D45" s="28" t="s">
        <v>252</v>
      </c>
      <c r="E45" s="19" t="s">
        <v>253</v>
      </c>
      <c r="F45" s="20" t="s">
        <v>254</v>
      </c>
      <c r="G45" s="19" t="s">
        <v>255</v>
      </c>
      <c r="H45" s="20" t="s">
        <v>256</v>
      </c>
      <c r="I45" s="20" t="s">
        <v>257</v>
      </c>
      <c r="J45" s="21">
        <v>20</v>
      </c>
      <c r="K45" s="22">
        <v>42706</v>
      </c>
      <c r="L45" s="22">
        <v>43069</v>
      </c>
      <c r="M45" s="11">
        <f t="shared" si="0"/>
        <v>6098</v>
      </c>
      <c r="N45" s="21"/>
      <c r="O45" s="12"/>
    </row>
    <row r="46" spans="2:15" ht="204" x14ac:dyDescent="0.25">
      <c r="B46" s="3" t="s">
        <v>258</v>
      </c>
      <c r="C46" s="4" t="s">
        <v>26</v>
      </c>
      <c r="D46" s="28" t="s">
        <v>259</v>
      </c>
      <c r="E46" s="19" t="s">
        <v>260</v>
      </c>
      <c r="F46" s="20" t="s">
        <v>261</v>
      </c>
      <c r="G46" s="19" t="s">
        <v>255</v>
      </c>
      <c r="H46" s="20" t="s">
        <v>256</v>
      </c>
      <c r="I46" s="20" t="s">
        <v>257</v>
      </c>
      <c r="J46" s="21">
        <v>20</v>
      </c>
      <c r="K46" s="22">
        <v>42706</v>
      </c>
      <c r="L46" s="22">
        <v>43069</v>
      </c>
      <c r="M46" s="11">
        <f t="shared" si="0"/>
        <v>6098</v>
      </c>
      <c r="N46" s="21"/>
      <c r="O46" s="12"/>
    </row>
    <row r="47" spans="2:15" ht="375" x14ac:dyDescent="0.25">
      <c r="B47" s="3" t="s">
        <v>262</v>
      </c>
      <c r="C47" s="4" t="s">
        <v>26</v>
      </c>
      <c r="D47" s="28" t="s">
        <v>259</v>
      </c>
      <c r="E47" s="19" t="s">
        <v>260</v>
      </c>
      <c r="F47" s="20" t="s">
        <v>254</v>
      </c>
      <c r="G47" s="19" t="s">
        <v>263</v>
      </c>
      <c r="H47" s="20" t="s">
        <v>264</v>
      </c>
      <c r="I47" s="20" t="s">
        <v>172</v>
      </c>
      <c r="J47" s="21">
        <v>1</v>
      </c>
      <c r="K47" s="22">
        <v>42706</v>
      </c>
      <c r="L47" s="22">
        <v>42886</v>
      </c>
      <c r="M47" s="11">
        <f t="shared" si="0"/>
        <v>6100.7142857142853</v>
      </c>
      <c r="N47" s="21">
        <v>1</v>
      </c>
      <c r="O47" s="12" t="s">
        <v>265</v>
      </c>
    </row>
    <row r="48" spans="2:15" ht="409.5" x14ac:dyDescent="0.25">
      <c r="B48" s="3" t="s">
        <v>266</v>
      </c>
      <c r="C48" s="4" t="s">
        <v>26</v>
      </c>
      <c r="D48" s="28" t="s">
        <v>267</v>
      </c>
      <c r="E48" s="19" t="s">
        <v>268</v>
      </c>
      <c r="F48" s="20" t="s">
        <v>269</v>
      </c>
      <c r="G48" s="19" t="s">
        <v>270</v>
      </c>
      <c r="H48" s="20" t="s">
        <v>271</v>
      </c>
      <c r="I48" s="20" t="s">
        <v>272</v>
      </c>
      <c r="J48" s="21">
        <v>13</v>
      </c>
      <c r="K48" s="22">
        <v>42706</v>
      </c>
      <c r="L48" s="22">
        <v>42886</v>
      </c>
      <c r="M48" s="11">
        <f t="shared" si="0"/>
        <v>6099</v>
      </c>
      <c r="N48" s="21">
        <v>13</v>
      </c>
      <c r="O48" s="12" t="s">
        <v>273</v>
      </c>
    </row>
    <row r="49" spans="2:15" ht="409.5" x14ac:dyDescent="0.25">
      <c r="B49" s="3" t="s">
        <v>274</v>
      </c>
      <c r="C49" s="4" t="s">
        <v>26</v>
      </c>
      <c r="D49" s="28" t="s">
        <v>275</v>
      </c>
      <c r="E49" s="19" t="s">
        <v>276</v>
      </c>
      <c r="F49" s="20" t="s">
        <v>269</v>
      </c>
      <c r="G49" s="19" t="s">
        <v>277</v>
      </c>
      <c r="H49" s="20" t="s">
        <v>278</v>
      </c>
      <c r="I49" s="20" t="s">
        <v>279</v>
      </c>
      <c r="J49" s="21">
        <v>5</v>
      </c>
      <c r="K49" s="22">
        <v>42706</v>
      </c>
      <c r="L49" s="22">
        <v>42916</v>
      </c>
      <c r="M49" s="11">
        <f t="shared" si="0"/>
        <v>6100.1428571428569</v>
      </c>
      <c r="N49" s="21">
        <v>5</v>
      </c>
      <c r="O49" s="12" t="s">
        <v>280</v>
      </c>
    </row>
    <row r="50" spans="2:15" ht="409.5" x14ac:dyDescent="0.25">
      <c r="B50" s="3" t="s">
        <v>281</v>
      </c>
      <c r="C50" s="4" t="s">
        <v>26</v>
      </c>
      <c r="D50" s="28" t="s">
        <v>275</v>
      </c>
      <c r="E50" s="19" t="s">
        <v>276</v>
      </c>
      <c r="F50" s="20" t="s">
        <v>269</v>
      </c>
      <c r="G50" s="19" t="s">
        <v>282</v>
      </c>
      <c r="H50" s="20" t="s">
        <v>283</v>
      </c>
      <c r="I50" s="20" t="s">
        <v>284</v>
      </c>
      <c r="J50" s="21">
        <v>3</v>
      </c>
      <c r="K50" s="22">
        <v>42706</v>
      </c>
      <c r="L50" s="22">
        <v>42916</v>
      </c>
      <c r="M50" s="11">
        <f t="shared" si="0"/>
        <v>6100.4285714285716</v>
      </c>
      <c r="N50" s="21">
        <v>3</v>
      </c>
      <c r="O50" s="12" t="s">
        <v>280</v>
      </c>
    </row>
    <row r="51" spans="2:15" ht="409.5" x14ac:dyDescent="0.25">
      <c r="B51" s="3" t="s">
        <v>285</v>
      </c>
      <c r="C51" s="4" t="s">
        <v>26</v>
      </c>
      <c r="D51" s="28" t="s">
        <v>286</v>
      </c>
      <c r="E51" s="19" t="s">
        <v>287</v>
      </c>
      <c r="F51" s="20" t="s">
        <v>288</v>
      </c>
      <c r="G51" s="19" t="s">
        <v>289</v>
      </c>
      <c r="H51" s="20" t="s">
        <v>290</v>
      </c>
      <c r="I51" s="20" t="s">
        <v>291</v>
      </c>
      <c r="J51" s="21">
        <v>1</v>
      </c>
      <c r="K51" s="22">
        <v>42706</v>
      </c>
      <c r="L51" s="22">
        <v>42886</v>
      </c>
      <c r="M51" s="11">
        <f t="shared" si="0"/>
        <v>6100.7142857142853</v>
      </c>
      <c r="N51" s="21">
        <v>1</v>
      </c>
      <c r="O51" s="12" t="s">
        <v>292</v>
      </c>
    </row>
    <row r="52" spans="2:15" ht="281.25" x14ac:dyDescent="0.25">
      <c r="B52" s="3" t="s">
        <v>293</v>
      </c>
      <c r="C52" s="4" t="s">
        <v>26</v>
      </c>
      <c r="D52" s="28" t="s">
        <v>294</v>
      </c>
      <c r="E52" s="19" t="s">
        <v>295</v>
      </c>
      <c r="F52" s="20" t="s">
        <v>296</v>
      </c>
      <c r="G52" s="19" t="s">
        <v>297</v>
      </c>
      <c r="H52" s="20" t="s">
        <v>298</v>
      </c>
      <c r="I52" s="20" t="s">
        <v>299</v>
      </c>
      <c r="J52" s="21">
        <v>1</v>
      </c>
      <c r="K52" s="22">
        <v>42706</v>
      </c>
      <c r="L52" s="22">
        <v>42825</v>
      </c>
      <c r="M52" s="11">
        <f t="shared" si="0"/>
        <v>6100.7142857142853</v>
      </c>
      <c r="N52" s="21">
        <v>1</v>
      </c>
      <c r="O52" s="12" t="s">
        <v>300</v>
      </c>
    </row>
    <row r="53" spans="2:15" ht="204" x14ac:dyDescent="0.25">
      <c r="B53" s="3" t="s">
        <v>301</v>
      </c>
      <c r="C53" s="4" t="s">
        <v>26</v>
      </c>
      <c r="D53" s="28" t="s">
        <v>294</v>
      </c>
      <c r="E53" s="19" t="s">
        <v>295</v>
      </c>
      <c r="F53" s="20" t="s">
        <v>296</v>
      </c>
      <c r="G53" s="19" t="s">
        <v>302</v>
      </c>
      <c r="H53" s="20" t="s">
        <v>303</v>
      </c>
      <c r="I53" s="20" t="s">
        <v>304</v>
      </c>
      <c r="J53" s="21">
        <v>3</v>
      </c>
      <c r="K53" s="22">
        <v>42706</v>
      </c>
      <c r="L53" s="22">
        <v>43069</v>
      </c>
      <c r="M53" s="11">
        <f t="shared" si="0"/>
        <v>6100.4285714285716</v>
      </c>
      <c r="N53" s="21"/>
      <c r="O53" s="12"/>
    </row>
    <row r="54" spans="2:15" ht="204" x14ac:dyDescent="0.25">
      <c r="B54" s="3" t="s">
        <v>305</v>
      </c>
      <c r="C54" s="4" t="s">
        <v>26</v>
      </c>
      <c r="D54" s="28" t="s">
        <v>306</v>
      </c>
      <c r="E54" s="19" t="s">
        <v>307</v>
      </c>
      <c r="F54" s="20" t="s">
        <v>308</v>
      </c>
      <c r="G54" s="19" t="s">
        <v>309</v>
      </c>
      <c r="H54" s="20" t="s">
        <v>310</v>
      </c>
      <c r="I54" s="20" t="s">
        <v>311</v>
      </c>
      <c r="J54" s="21">
        <v>1</v>
      </c>
      <c r="K54" s="22">
        <v>42706</v>
      </c>
      <c r="L54" s="22">
        <v>42825</v>
      </c>
      <c r="M54" s="11">
        <f t="shared" si="0"/>
        <v>6100.7142857142853</v>
      </c>
      <c r="N54" s="21">
        <v>1</v>
      </c>
      <c r="O54" s="12" t="s">
        <v>312</v>
      </c>
    </row>
    <row r="55" spans="2:15" ht="409.5" x14ac:dyDescent="0.25">
      <c r="B55" s="3" t="s">
        <v>313</v>
      </c>
      <c r="C55" s="4" t="s">
        <v>26</v>
      </c>
      <c r="D55" s="28" t="s">
        <v>314</v>
      </c>
      <c r="E55" s="19" t="s">
        <v>315</v>
      </c>
      <c r="F55" s="20" t="s">
        <v>316</v>
      </c>
      <c r="G55" s="19" t="s">
        <v>317</v>
      </c>
      <c r="H55" s="20" t="s">
        <v>318</v>
      </c>
      <c r="I55" s="20" t="s">
        <v>319</v>
      </c>
      <c r="J55" s="21">
        <v>1</v>
      </c>
      <c r="K55" s="22">
        <v>42706</v>
      </c>
      <c r="L55" s="22">
        <v>42916</v>
      </c>
      <c r="M55" s="11">
        <f t="shared" si="0"/>
        <v>6100.7142857142853</v>
      </c>
      <c r="N55" s="21">
        <v>1</v>
      </c>
      <c r="O55" s="12" t="s">
        <v>320</v>
      </c>
    </row>
    <row r="56" spans="2:15" ht="409.5" x14ac:dyDescent="0.25">
      <c r="B56" s="3" t="s">
        <v>321</v>
      </c>
      <c r="C56" s="4" t="s">
        <v>26</v>
      </c>
      <c r="D56" s="39" t="s">
        <v>322</v>
      </c>
      <c r="E56" s="19" t="s">
        <v>323</v>
      </c>
      <c r="F56" s="20" t="s">
        <v>324</v>
      </c>
      <c r="G56" s="19" t="s">
        <v>325</v>
      </c>
      <c r="H56" s="20" t="s">
        <v>326</v>
      </c>
      <c r="I56" s="20" t="s">
        <v>327</v>
      </c>
      <c r="J56" s="21">
        <v>1</v>
      </c>
      <c r="K56" s="22">
        <v>42772</v>
      </c>
      <c r="L56" s="22">
        <v>42916</v>
      </c>
      <c r="M56" s="11">
        <f t="shared" si="0"/>
        <v>6110.1428571428569</v>
      </c>
      <c r="N56" s="21">
        <v>1</v>
      </c>
      <c r="O56" s="12" t="s">
        <v>328</v>
      </c>
    </row>
    <row r="57" spans="2:15" ht="409.5" x14ac:dyDescent="0.25">
      <c r="B57" s="3" t="s">
        <v>329</v>
      </c>
      <c r="C57" s="4" t="s">
        <v>26</v>
      </c>
      <c r="D57" s="14" t="s">
        <v>322</v>
      </c>
      <c r="E57" s="19" t="s">
        <v>323</v>
      </c>
      <c r="F57" s="20" t="s">
        <v>330</v>
      </c>
      <c r="G57" s="19" t="s">
        <v>331</v>
      </c>
      <c r="H57" s="20" t="s">
        <v>332</v>
      </c>
      <c r="I57" s="20" t="s">
        <v>333</v>
      </c>
      <c r="J57" s="21">
        <v>70</v>
      </c>
      <c r="K57" s="22">
        <v>42795</v>
      </c>
      <c r="L57" s="22">
        <v>43100</v>
      </c>
      <c r="M57" s="11">
        <f t="shared" si="0"/>
        <v>6103.5714285714284</v>
      </c>
      <c r="N57" s="21"/>
      <c r="O57" s="34" t="s">
        <v>334</v>
      </c>
    </row>
    <row r="58" spans="2:15" ht="280.5" x14ac:dyDescent="0.25">
      <c r="B58" s="3" t="s">
        <v>335</v>
      </c>
      <c r="C58" s="4" t="s">
        <v>26</v>
      </c>
      <c r="D58" s="28" t="s">
        <v>336</v>
      </c>
      <c r="E58" s="19" t="s">
        <v>337</v>
      </c>
      <c r="F58" s="20" t="s">
        <v>338</v>
      </c>
      <c r="G58" s="19" t="s">
        <v>339</v>
      </c>
      <c r="H58" s="20" t="s">
        <v>340</v>
      </c>
      <c r="I58" s="20" t="s">
        <v>341</v>
      </c>
      <c r="J58" s="21">
        <v>1</v>
      </c>
      <c r="K58" s="22">
        <v>42737</v>
      </c>
      <c r="L58" s="22">
        <v>43084</v>
      </c>
      <c r="M58" s="11">
        <f t="shared" si="0"/>
        <v>6105.1428571428569</v>
      </c>
      <c r="N58" s="21"/>
      <c r="O58" s="12"/>
    </row>
    <row r="59" spans="2:15" ht="409.5" x14ac:dyDescent="0.25">
      <c r="B59" s="3" t="s">
        <v>342</v>
      </c>
      <c r="C59" s="4" t="s">
        <v>26</v>
      </c>
      <c r="D59" s="39" t="s">
        <v>343</v>
      </c>
      <c r="E59" s="19" t="s">
        <v>344</v>
      </c>
      <c r="F59" s="20" t="s">
        <v>345</v>
      </c>
      <c r="G59" s="19" t="s">
        <v>346</v>
      </c>
      <c r="H59" s="20" t="s">
        <v>347</v>
      </c>
      <c r="I59" s="20" t="s">
        <v>348</v>
      </c>
      <c r="J59" s="21">
        <v>3</v>
      </c>
      <c r="K59" s="22">
        <v>42779</v>
      </c>
      <c r="L59" s="40">
        <v>43100</v>
      </c>
      <c r="M59" s="11">
        <f t="shared" si="0"/>
        <v>6110.8571428571431</v>
      </c>
      <c r="N59" s="21"/>
      <c r="O59" s="12" t="s">
        <v>349</v>
      </c>
    </row>
    <row r="60" spans="2:15" ht="140.25" x14ac:dyDescent="0.25">
      <c r="B60" s="3" t="s">
        <v>350</v>
      </c>
      <c r="C60" s="4" t="s">
        <v>26</v>
      </c>
      <c r="D60" s="14" t="s">
        <v>343</v>
      </c>
      <c r="E60" s="19" t="s">
        <v>344</v>
      </c>
      <c r="F60" s="20" t="s">
        <v>351</v>
      </c>
      <c r="G60" s="19" t="s">
        <v>352</v>
      </c>
      <c r="H60" s="20" t="s">
        <v>353</v>
      </c>
      <c r="I60" s="20" t="s">
        <v>354</v>
      </c>
      <c r="J60" s="21">
        <v>1</v>
      </c>
      <c r="K60" s="22">
        <v>42736</v>
      </c>
      <c r="L60" s="22">
        <v>43100</v>
      </c>
      <c r="M60" s="11">
        <f t="shared" si="0"/>
        <v>6105</v>
      </c>
      <c r="N60" s="21"/>
      <c r="O60" s="12"/>
    </row>
    <row r="61" spans="2:15" ht="409.5" x14ac:dyDescent="0.25">
      <c r="B61" s="3" t="s">
        <v>355</v>
      </c>
      <c r="C61" s="4" t="s">
        <v>26</v>
      </c>
      <c r="D61" s="23" t="s">
        <v>356</v>
      </c>
      <c r="E61" s="19" t="s">
        <v>357</v>
      </c>
      <c r="F61" s="20" t="s">
        <v>358</v>
      </c>
      <c r="G61" s="19" t="s">
        <v>359</v>
      </c>
      <c r="H61" s="20" t="s">
        <v>360</v>
      </c>
      <c r="I61" s="20" t="s">
        <v>299</v>
      </c>
      <c r="J61" s="21">
        <v>1</v>
      </c>
      <c r="K61" s="22">
        <v>42767</v>
      </c>
      <c r="L61" s="22">
        <v>42783</v>
      </c>
      <c r="M61" s="11">
        <f t="shared" si="0"/>
        <v>6109.4285714285716</v>
      </c>
      <c r="N61" s="21">
        <v>1</v>
      </c>
      <c r="O61" s="12" t="s">
        <v>361</v>
      </c>
    </row>
    <row r="62" spans="2:15" ht="409.5" x14ac:dyDescent="0.25">
      <c r="B62" s="3" t="s">
        <v>362</v>
      </c>
      <c r="C62" s="4" t="s">
        <v>26</v>
      </c>
      <c r="D62" s="14" t="s">
        <v>356</v>
      </c>
      <c r="E62" s="19" t="s">
        <v>357</v>
      </c>
      <c r="F62" s="20" t="s">
        <v>363</v>
      </c>
      <c r="G62" s="19" t="s">
        <v>364</v>
      </c>
      <c r="H62" s="20" t="s">
        <v>365</v>
      </c>
      <c r="I62" s="20" t="s">
        <v>299</v>
      </c>
      <c r="J62" s="21">
        <v>1</v>
      </c>
      <c r="K62" s="22">
        <v>42745</v>
      </c>
      <c r="L62" s="22">
        <v>43098</v>
      </c>
      <c r="M62" s="11">
        <f t="shared" si="0"/>
        <v>6106.2857142857147</v>
      </c>
      <c r="N62" s="21"/>
      <c r="O62" s="12" t="s">
        <v>366</v>
      </c>
    </row>
    <row r="63" spans="2:15" ht="409.5" x14ac:dyDescent="0.25">
      <c r="B63" s="3" t="s">
        <v>367</v>
      </c>
      <c r="C63" s="4" t="s">
        <v>26</v>
      </c>
      <c r="D63" s="14" t="s">
        <v>356</v>
      </c>
      <c r="E63" s="19" t="s">
        <v>357</v>
      </c>
      <c r="F63" s="20" t="s">
        <v>368</v>
      </c>
      <c r="G63" s="19" t="s">
        <v>369</v>
      </c>
      <c r="H63" s="20" t="s">
        <v>370</v>
      </c>
      <c r="I63" s="20" t="s">
        <v>371</v>
      </c>
      <c r="J63" s="21">
        <v>1</v>
      </c>
      <c r="K63" s="22">
        <v>42795</v>
      </c>
      <c r="L63" s="40">
        <v>43100</v>
      </c>
      <c r="M63" s="11">
        <f t="shared" si="0"/>
        <v>6113.4285714285716</v>
      </c>
      <c r="N63" s="21"/>
      <c r="O63" s="12" t="s">
        <v>372</v>
      </c>
    </row>
    <row r="64" spans="2:15" ht="409.5" x14ac:dyDescent="0.25">
      <c r="B64" s="3" t="s">
        <v>373</v>
      </c>
      <c r="C64" s="4" t="s">
        <v>26</v>
      </c>
      <c r="D64" s="14" t="s">
        <v>356</v>
      </c>
      <c r="E64" s="19" t="s">
        <v>357</v>
      </c>
      <c r="F64" s="20" t="s">
        <v>374</v>
      </c>
      <c r="G64" s="19" t="s">
        <v>375</v>
      </c>
      <c r="H64" s="20" t="s">
        <v>376</v>
      </c>
      <c r="I64" s="20" t="s">
        <v>377</v>
      </c>
      <c r="J64" s="21">
        <v>1</v>
      </c>
      <c r="K64" s="22">
        <v>42828</v>
      </c>
      <c r="L64" s="40">
        <v>43100</v>
      </c>
      <c r="M64" s="11">
        <f t="shared" si="0"/>
        <v>6118.1428571428569</v>
      </c>
      <c r="N64" s="21"/>
      <c r="O64" s="12" t="s">
        <v>378</v>
      </c>
    </row>
    <row r="65" spans="2:15" ht="165.75" x14ac:dyDescent="0.25">
      <c r="B65" s="3" t="s">
        <v>379</v>
      </c>
      <c r="C65" s="4" t="s">
        <v>26</v>
      </c>
      <c r="D65" s="14" t="s">
        <v>380</v>
      </c>
      <c r="E65" s="19" t="s">
        <v>381</v>
      </c>
      <c r="F65" s="20" t="s">
        <v>382</v>
      </c>
      <c r="G65" s="19" t="s">
        <v>383</v>
      </c>
      <c r="H65" s="20" t="s">
        <v>384</v>
      </c>
      <c r="I65" s="20" t="s">
        <v>385</v>
      </c>
      <c r="J65" s="21">
        <v>1</v>
      </c>
      <c r="K65" s="22">
        <v>42736</v>
      </c>
      <c r="L65" s="22">
        <v>43100</v>
      </c>
      <c r="M65" s="11">
        <f t="shared" si="0"/>
        <v>6105</v>
      </c>
      <c r="N65" s="21"/>
      <c r="O65" s="12"/>
    </row>
    <row r="66" spans="2:15" ht="409.5" x14ac:dyDescent="0.25">
      <c r="B66" s="3" t="s">
        <v>386</v>
      </c>
      <c r="C66" s="4" t="s">
        <v>26</v>
      </c>
      <c r="D66" s="39" t="s">
        <v>380</v>
      </c>
      <c r="E66" s="19" t="s">
        <v>387</v>
      </c>
      <c r="F66" s="20" t="s">
        <v>388</v>
      </c>
      <c r="G66" s="19" t="s">
        <v>389</v>
      </c>
      <c r="H66" s="20" t="s">
        <v>390</v>
      </c>
      <c r="I66" s="20" t="s">
        <v>391</v>
      </c>
      <c r="J66" s="21">
        <v>3</v>
      </c>
      <c r="K66" s="22">
        <v>42795</v>
      </c>
      <c r="L66" s="40">
        <v>43100</v>
      </c>
      <c r="M66" s="11">
        <f t="shared" si="0"/>
        <v>6113.1428571428569</v>
      </c>
      <c r="N66" s="21"/>
      <c r="O66" s="12" t="s">
        <v>392</v>
      </c>
    </row>
    <row r="67" spans="2:15" ht="409.5" x14ac:dyDescent="0.25">
      <c r="B67" s="3" t="s">
        <v>393</v>
      </c>
      <c r="C67" s="4" t="s">
        <v>26</v>
      </c>
      <c r="D67" s="14" t="s">
        <v>380</v>
      </c>
      <c r="E67" s="19" t="s">
        <v>387</v>
      </c>
      <c r="F67" s="20" t="s">
        <v>394</v>
      </c>
      <c r="G67" s="19" t="s">
        <v>395</v>
      </c>
      <c r="H67" s="20" t="s">
        <v>396</v>
      </c>
      <c r="I67" s="20" t="s">
        <v>397</v>
      </c>
      <c r="J67" s="21">
        <v>4</v>
      </c>
      <c r="K67" s="22">
        <v>42767</v>
      </c>
      <c r="L67" s="22">
        <v>43098</v>
      </c>
      <c r="M67" s="11">
        <f t="shared" si="0"/>
        <v>6109</v>
      </c>
      <c r="N67" s="21"/>
      <c r="O67" s="41" t="s">
        <v>398</v>
      </c>
    </row>
    <row r="68" spans="2:15" ht="409.5" x14ac:dyDescent="0.25">
      <c r="B68" s="3" t="s">
        <v>399</v>
      </c>
      <c r="C68" s="4" t="s">
        <v>26</v>
      </c>
      <c r="D68" s="14" t="s">
        <v>380</v>
      </c>
      <c r="E68" s="19" t="s">
        <v>387</v>
      </c>
      <c r="F68" s="20" t="s">
        <v>400</v>
      </c>
      <c r="G68" s="19" t="s">
        <v>401</v>
      </c>
      <c r="H68" s="20" t="s">
        <v>402</v>
      </c>
      <c r="I68" s="20" t="s">
        <v>299</v>
      </c>
      <c r="J68" s="21">
        <v>1</v>
      </c>
      <c r="K68" s="22">
        <v>42745</v>
      </c>
      <c r="L68" s="22">
        <v>42916</v>
      </c>
      <c r="M68" s="11">
        <f t="shared" si="0"/>
        <v>6106.2857142857147</v>
      </c>
      <c r="N68" s="21">
        <v>1</v>
      </c>
      <c r="O68" s="12" t="s">
        <v>403</v>
      </c>
    </row>
    <row r="69" spans="2:15" ht="242.25" x14ac:dyDescent="0.25">
      <c r="B69" s="3" t="s">
        <v>404</v>
      </c>
      <c r="C69" s="4" t="s">
        <v>26</v>
      </c>
      <c r="D69" s="28" t="s">
        <v>405</v>
      </c>
      <c r="E69" s="19" t="s">
        <v>406</v>
      </c>
      <c r="F69" s="20" t="s">
        <v>407</v>
      </c>
      <c r="G69" s="19" t="s">
        <v>408</v>
      </c>
      <c r="H69" s="20" t="s">
        <v>409</v>
      </c>
      <c r="I69" s="20" t="s">
        <v>410</v>
      </c>
      <c r="J69" s="21">
        <v>1</v>
      </c>
      <c r="K69" s="22">
        <v>42737</v>
      </c>
      <c r="L69" s="22">
        <v>43084</v>
      </c>
      <c r="M69" s="11">
        <f t="shared" si="0"/>
        <v>6105.1428571428569</v>
      </c>
      <c r="N69" s="21"/>
      <c r="O69" s="12"/>
    </row>
    <row r="70" spans="2:15" ht="409.5" x14ac:dyDescent="0.25">
      <c r="B70" s="3" t="s">
        <v>411</v>
      </c>
      <c r="C70" s="4" t="s">
        <v>26</v>
      </c>
      <c r="D70" s="28" t="s">
        <v>412</v>
      </c>
      <c r="E70" s="19" t="s">
        <v>413</v>
      </c>
      <c r="F70" s="20" t="s">
        <v>269</v>
      </c>
      <c r="G70" s="19" t="s">
        <v>414</v>
      </c>
      <c r="H70" s="20" t="s">
        <v>415</v>
      </c>
      <c r="I70" s="20" t="s">
        <v>319</v>
      </c>
      <c r="J70" s="21">
        <v>1</v>
      </c>
      <c r="K70" s="22">
        <v>42706</v>
      </c>
      <c r="L70" s="22">
        <v>42916</v>
      </c>
      <c r="M70" s="11">
        <f t="shared" si="0"/>
        <v>6100.7142857142853</v>
      </c>
      <c r="N70" s="21">
        <v>1</v>
      </c>
      <c r="O70" s="12" t="s">
        <v>416</v>
      </c>
    </row>
    <row r="71" spans="2:15" ht="409.5" x14ac:dyDescent="0.25">
      <c r="B71" s="3" t="s">
        <v>417</v>
      </c>
      <c r="C71" s="4" t="s">
        <v>26</v>
      </c>
      <c r="D71" s="39" t="s">
        <v>412</v>
      </c>
      <c r="E71" s="19" t="s">
        <v>413</v>
      </c>
      <c r="F71" s="20" t="s">
        <v>418</v>
      </c>
      <c r="G71" s="19" t="s">
        <v>419</v>
      </c>
      <c r="H71" s="20" t="s">
        <v>420</v>
      </c>
      <c r="I71" s="20" t="s">
        <v>421</v>
      </c>
      <c r="J71" s="21">
        <v>1</v>
      </c>
      <c r="K71" s="22">
        <v>42767</v>
      </c>
      <c r="L71" s="22">
        <v>42947</v>
      </c>
      <c r="M71" s="11">
        <f t="shared" si="0"/>
        <v>6109.4285714285716</v>
      </c>
      <c r="N71" s="21"/>
      <c r="O71" s="12" t="s">
        <v>422</v>
      </c>
    </row>
    <row r="72" spans="2:15" ht="409.5" x14ac:dyDescent="0.25">
      <c r="B72" s="3" t="s">
        <v>423</v>
      </c>
      <c r="C72" s="4" t="s">
        <v>26</v>
      </c>
      <c r="D72" s="28" t="s">
        <v>412</v>
      </c>
      <c r="E72" s="19" t="s">
        <v>413</v>
      </c>
      <c r="F72" s="20" t="s">
        <v>269</v>
      </c>
      <c r="G72" s="19" t="s">
        <v>424</v>
      </c>
      <c r="H72" s="20" t="s">
        <v>283</v>
      </c>
      <c r="I72" s="20" t="s">
        <v>284</v>
      </c>
      <c r="J72" s="21">
        <v>3</v>
      </c>
      <c r="K72" s="22">
        <v>42706</v>
      </c>
      <c r="L72" s="22">
        <v>42916</v>
      </c>
      <c r="M72" s="11">
        <f t="shared" si="0"/>
        <v>6100.4285714285716</v>
      </c>
      <c r="N72" s="21">
        <v>5</v>
      </c>
      <c r="O72" s="12" t="s">
        <v>425</v>
      </c>
    </row>
    <row r="73" spans="2:15" ht="267.75" x14ac:dyDescent="0.25">
      <c r="B73" s="3" t="s">
        <v>426</v>
      </c>
      <c r="C73" s="4" t="s">
        <v>26</v>
      </c>
      <c r="D73" s="42" t="s">
        <v>427</v>
      </c>
      <c r="E73" s="19" t="s">
        <v>428</v>
      </c>
      <c r="F73" s="43" t="s">
        <v>429</v>
      </c>
      <c r="G73" s="19" t="s">
        <v>430</v>
      </c>
      <c r="H73" s="43" t="s">
        <v>431</v>
      </c>
      <c r="I73" s="43" t="s">
        <v>432</v>
      </c>
      <c r="J73" s="44">
        <v>1</v>
      </c>
      <c r="K73" s="22">
        <v>42750</v>
      </c>
      <c r="L73" s="22">
        <v>43099</v>
      </c>
      <c r="M73" s="11">
        <f t="shared" si="0"/>
        <v>6107</v>
      </c>
      <c r="N73" s="21"/>
      <c r="O73" s="12"/>
    </row>
    <row r="74" spans="2:15" ht="204" x14ac:dyDescent="0.25">
      <c r="B74" s="3" t="s">
        <v>433</v>
      </c>
      <c r="C74" s="4" t="s">
        <v>26</v>
      </c>
      <c r="D74" s="28" t="s">
        <v>434</v>
      </c>
      <c r="E74" s="19" t="s">
        <v>435</v>
      </c>
      <c r="F74" s="20" t="s">
        <v>436</v>
      </c>
      <c r="G74" s="19" t="s">
        <v>437</v>
      </c>
      <c r="H74" s="20" t="s">
        <v>310</v>
      </c>
      <c r="I74" s="20" t="s">
        <v>311</v>
      </c>
      <c r="J74" s="21">
        <v>1</v>
      </c>
      <c r="K74" s="22">
        <v>42706</v>
      </c>
      <c r="L74" s="22">
        <v>42825</v>
      </c>
      <c r="M74" s="11">
        <f t="shared" si="0"/>
        <v>6100.7142857142853</v>
      </c>
      <c r="N74" s="21">
        <v>1</v>
      </c>
      <c r="O74" s="12" t="s">
        <v>312</v>
      </c>
    </row>
    <row r="75" spans="2:15" ht="280.5" x14ac:dyDescent="0.25">
      <c r="B75" s="3" t="s">
        <v>438</v>
      </c>
      <c r="C75" s="4" t="s">
        <v>26</v>
      </c>
      <c r="D75" s="28" t="s">
        <v>439</v>
      </c>
      <c r="E75" s="19" t="s">
        <v>440</v>
      </c>
      <c r="F75" s="20" t="s">
        <v>441</v>
      </c>
      <c r="G75" s="19" t="s">
        <v>442</v>
      </c>
      <c r="H75" s="20" t="s">
        <v>443</v>
      </c>
      <c r="I75" s="20" t="s">
        <v>444</v>
      </c>
      <c r="J75" s="21">
        <v>4</v>
      </c>
      <c r="K75" s="22">
        <v>42706</v>
      </c>
      <c r="L75" s="22">
        <v>43069</v>
      </c>
      <c r="M75" s="11">
        <f t="shared" si="0"/>
        <v>6100.2857142857147</v>
      </c>
      <c r="N75" s="21"/>
      <c r="O75" s="12"/>
    </row>
    <row r="76" spans="2:15" ht="337.5" x14ac:dyDescent="0.25">
      <c r="B76" s="3" t="s">
        <v>445</v>
      </c>
      <c r="C76" s="4" t="s">
        <v>26</v>
      </c>
      <c r="D76" s="28" t="s">
        <v>446</v>
      </c>
      <c r="E76" s="19" t="s">
        <v>447</v>
      </c>
      <c r="F76" s="20" t="s">
        <v>448</v>
      </c>
      <c r="G76" s="19" t="s">
        <v>449</v>
      </c>
      <c r="H76" s="20" t="s">
        <v>450</v>
      </c>
      <c r="I76" s="20" t="s">
        <v>451</v>
      </c>
      <c r="J76" s="21">
        <v>1</v>
      </c>
      <c r="K76" s="22">
        <v>42706</v>
      </c>
      <c r="L76" s="22">
        <v>42855</v>
      </c>
      <c r="M76" s="11">
        <f t="shared" ref="M76:M139" si="1">+($K76-$J76)/7</f>
        <v>6100.7142857142853</v>
      </c>
      <c r="N76" s="21">
        <v>1</v>
      </c>
      <c r="O76" s="12" t="s">
        <v>452</v>
      </c>
    </row>
    <row r="77" spans="2:15" ht="191.25" x14ac:dyDescent="0.25">
      <c r="B77" s="3" t="s">
        <v>453</v>
      </c>
      <c r="C77" s="4" t="s">
        <v>26</v>
      </c>
      <c r="D77" s="28" t="s">
        <v>454</v>
      </c>
      <c r="E77" s="19" t="s">
        <v>455</v>
      </c>
      <c r="F77" s="20" t="s">
        <v>456</v>
      </c>
      <c r="G77" s="19" t="s">
        <v>309</v>
      </c>
      <c r="H77" s="20" t="s">
        <v>310</v>
      </c>
      <c r="I77" s="20" t="s">
        <v>311</v>
      </c>
      <c r="J77" s="21">
        <v>1</v>
      </c>
      <c r="K77" s="22">
        <v>42706</v>
      </c>
      <c r="L77" s="22">
        <v>42825</v>
      </c>
      <c r="M77" s="11">
        <f t="shared" si="1"/>
        <v>6100.7142857142853</v>
      </c>
      <c r="N77" s="21">
        <v>1</v>
      </c>
      <c r="O77" s="12" t="s">
        <v>312</v>
      </c>
    </row>
    <row r="78" spans="2:15" ht="204" x14ac:dyDescent="0.25">
      <c r="B78" s="3" t="s">
        <v>457</v>
      </c>
      <c r="C78" s="4" t="s">
        <v>26</v>
      </c>
      <c r="D78" s="28" t="s">
        <v>458</v>
      </c>
      <c r="E78" s="19" t="s">
        <v>459</v>
      </c>
      <c r="F78" s="20" t="s">
        <v>308</v>
      </c>
      <c r="G78" s="19" t="s">
        <v>309</v>
      </c>
      <c r="H78" s="20" t="s">
        <v>310</v>
      </c>
      <c r="I78" s="20" t="s">
        <v>311</v>
      </c>
      <c r="J78" s="21">
        <v>1</v>
      </c>
      <c r="K78" s="22">
        <v>42706</v>
      </c>
      <c r="L78" s="22">
        <v>42825</v>
      </c>
      <c r="M78" s="11">
        <f t="shared" si="1"/>
        <v>6100.7142857142853</v>
      </c>
      <c r="N78" s="21">
        <v>1</v>
      </c>
      <c r="O78" s="12" t="s">
        <v>312</v>
      </c>
    </row>
    <row r="79" spans="2:15" ht="306" x14ac:dyDescent="0.25">
      <c r="B79" s="3" t="s">
        <v>460</v>
      </c>
      <c r="C79" s="4" t="s">
        <v>26</v>
      </c>
      <c r="D79" s="28" t="s">
        <v>461</v>
      </c>
      <c r="E79" s="19" t="s">
        <v>462</v>
      </c>
      <c r="F79" s="20" t="s">
        <v>463</v>
      </c>
      <c r="G79" s="19" t="s">
        <v>464</v>
      </c>
      <c r="H79" s="20" t="s">
        <v>465</v>
      </c>
      <c r="I79" s="20" t="s">
        <v>444</v>
      </c>
      <c r="J79" s="21">
        <v>4</v>
      </c>
      <c r="K79" s="22">
        <v>42706</v>
      </c>
      <c r="L79" s="22">
        <v>43069</v>
      </c>
      <c r="M79" s="11">
        <f t="shared" si="1"/>
        <v>6100.2857142857147</v>
      </c>
      <c r="N79" s="21"/>
      <c r="O79" s="12"/>
    </row>
    <row r="80" spans="2:15" ht="191.25" x14ac:dyDescent="0.25">
      <c r="B80" s="3" t="s">
        <v>466</v>
      </c>
      <c r="C80" s="4" t="s">
        <v>26</v>
      </c>
      <c r="D80" s="28" t="s">
        <v>467</v>
      </c>
      <c r="E80" s="19" t="s">
        <v>468</v>
      </c>
      <c r="F80" s="20" t="s">
        <v>308</v>
      </c>
      <c r="G80" s="19" t="s">
        <v>309</v>
      </c>
      <c r="H80" s="20" t="s">
        <v>310</v>
      </c>
      <c r="I80" s="20" t="s">
        <v>311</v>
      </c>
      <c r="J80" s="21">
        <v>1</v>
      </c>
      <c r="K80" s="22">
        <v>42706</v>
      </c>
      <c r="L80" s="22">
        <v>42825</v>
      </c>
      <c r="M80" s="11">
        <f t="shared" si="1"/>
        <v>6100.7142857142853</v>
      </c>
      <c r="N80" s="21">
        <v>1</v>
      </c>
      <c r="O80" s="12" t="s">
        <v>312</v>
      </c>
    </row>
    <row r="81" spans="2:15" ht="409.5" x14ac:dyDescent="0.25">
      <c r="B81" s="3" t="s">
        <v>469</v>
      </c>
      <c r="C81" s="4" t="s">
        <v>26</v>
      </c>
      <c r="D81" s="28" t="s">
        <v>467</v>
      </c>
      <c r="E81" s="19" t="s">
        <v>468</v>
      </c>
      <c r="F81" s="20" t="s">
        <v>470</v>
      </c>
      <c r="G81" s="19" t="s">
        <v>471</v>
      </c>
      <c r="H81" s="20" t="s">
        <v>472</v>
      </c>
      <c r="I81" s="20" t="s">
        <v>473</v>
      </c>
      <c r="J81" s="21">
        <v>2</v>
      </c>
      <c r="K81" s="22">
        <v>42706</v>
      </c>
      <c r="L81" s="22">
        <v>42794</v>
      </c>
      <c r="M81" s="11">
        <f t="shared" si="1"/>
        <v>6100.5714285714284</v>
      </c>
      <c r="N81" s="21">
        <v>2</v>
      </c>
      <c r="O81" s="12" t="s">
        <v>474</v>
      </c>
    </row>
    <row r="82" spans="2:15" ht="409.5" x14ac:dyDescent="0.25">
      <c r="B82" s="3" t="s">
        <v>475</v>
      </c>
      <c r="C82" s="4" t="s">
        <v>26</v>
      </c>
      <c r="D82" s="28" t="s">
        <v>476</v>
      </c>
      <c r="E82" s="19" t="s">
        <v>477</v>
      </c>
      <c r="F82" s="20" t="s">
        <v>478</v>
      </c>
      <c r="G82" s="19" t="s">
        <v>479</v>
      </c>
      <c r="H82" s="20" t="s">
        <v>480</v>
      </c>
      <c r="I82" s="20" t="s">
        <v>481</v>
      </c>
      <c r="J82" s="21">
        <v>1</v>
      </c>
      <c r="K82" s="22">
        <v>42706</v>
      </c>
      <c r="L82" s="22">
        <v>42825</v>
      </c>
      <c r="M82" s="11">
        <f t="shared" si="1"/>
        <v>6100.7142857142853</v>
      </c>
      <c r="N82" s="21">
        <v>1</v>
      </c>
      <c r="O82" s="12" t="s">
        <v>482</v>
      </c>
    </row>
    <row r="83" spans="2:15" ht="409.5" x14ac:dyDescent="0.25">
      <c r="B83" s="3" t="s">
        <v>483</v>
      </c>
      <c r="C83" s="4" t="s">
        <v>26</v>
      </c>
      <c r="D83" s="28" t="s">
        <v>484</v>
      </c>
      <c r="E83" s="19" t="s">
        <v>485</v>
      </c>
      <c r="F83" s="20" t="s">
        <v>486</v>
      </c>
      <c r="G83" s="19" t="s">
        <v>487</v>
      </c>
      <c r="H83" s="20" t="s">
        <v>480</v>
      </c>
      <c r="I83" s="20" t="s">
        <v>488</v>
      </c>
      <c r="J83" s="21">
        <v>2</v>
      </c>
      <c r="K83" s="22">
        <v>42706</v>
      </c>
      <c r="L83" s="22">
        <v>42794</v>
      </c>
      <c r="M83" s="11">
        <f t="shared" si="1"/>
        <v>6100.5714285714284</v>
      </c>
      <c r="N83" s="21">
        <v>2</v>
      </c>
      <c r="O83" s="12" t="s">
        <v>489</v>
      </c>
    </row>
    <row r="84" spans="2:15" ht="409.5" x14ac:dyDescent="0.25">
      <c r="B84" s="3" t="s">
        <v>490</v>
      </c>
      <c r="C84" s="4" t="s">
        <v>26</v>
      </c>
      <c r="D84" s="28" t="s">
        <v>491</v>
      </c>
      <c r="E84" s="19" t="s">
        <v>492</v>
      </c>
      <c r="F84" s="20" t="s">
        <v>269</v>
      </c>
      <c r="G84" s="19" t="s">
        <v>493</v>
      </c>
      <c r="H84" s="20" t="s">
        <v>494</v>
      </c>
      <c r="I84" s="20" t="s">
        <v>495</v>
      </c>
      <c r="J84" s="21">
        <v>5</v>
      </c>
      <c r="K84" s="22">
        <v>42706</v>
      </c>
      <c r="L84" s="22">
        <v>42916</v>
      </c>
      <c r="M84" s="11">
        <f t="shared" si="1"/>
        <v>6100.1428571428569</v>
      </c>
      <c r="N84" s="21">
        <v>5</v>
      </c>
      <c r="O84" s="12" t="s">
        <v>496</v>
      </c>
    </row>
    <row r="85" spans="2:15" ht="409.5" x14ac:dyDescent="0.25">
      <c r="B85" s="3" t="s">
        <v>497</v>
      </c>
      <c r="C85" s="4" t="s">
        <v>26</v>
      </c>
      <c r="D85" s="32" t="s">
        <v>498</v>
      </c>
      <c r="E85" s="19" t="s">
        <v>499</v>
      </c>
      <c r="F85" s="20" t="s">
        <v>500</v>
      </c>
      <c r="G85" s="19" t="s">
        <v>501</v>
      </c>
      <c r="H85" s="20" t="s">
        <v>502</v>
      </c>
      <c r="I85" s="29" t="s">
        <v>503</v>
      </c>
      <c r="J85" s="21">
        <v>12</v>
      </c>
      <c r="K85" s="22">
        <v>42736</v>
      </c>
      <c r="L85" s="22">
        <v>43100</v>
      </c>
      <c r="M85" s="11">
        <f t="shared" si="1"/>
        <v>6103.4285714285716</v>
      </c>
      <c r="N85" s="21">
        <v>6</v>
      </c>
      <c r="O85" s="12" t="s">
        <v>504</v>
      </c>
    </row>
    <row r="86" spans="2:15" ht="409.5" x14ac:dyDescent="0.25">
      <c r="B86" s="3" t="s">
        <v>505</v>
      </c>
      <c r="C86" s="4" t="s">
        <v>26</v>
      </c>
      <c r="D86" s="13" t="s">
        <v>506</v>
      </c>
      <c r="E86" s="19" t="s">
        <v>507</v>
      </c>
      <c r="F86" s="20" t="s">
        <v>508</v>
      </c>
      <c r="G86" s="19" t="s">
        <v>509</v>
      </c>
      <c r="H86" s="20" t="s">
        <v>510</v>
      </c>
      <c r="I86" s="29" t="s">
        <v>503</v>
      </c>
      <c r="J86" s="21">
        <v>4</v>
      </c>
      <c r="K86" s="22">
        <v>42736</v>
      </c>
      <c r="L86" s="22">
        <v>43100</v>
      </c>
      <c r="M86" s="11">
        <f t="shared" si="1"/>
        <v>6104.5714285714284</v>
      </c>
      <c r="N86" s="21">
        <v>2</v>
      </c>
      <c r="O86" s="12" t="s">
        <v>511</v>
      </c>
    </row>
    <row r="87" spans="2:15" ht="409.5" x14ac:dyDescent="0.25">
      <c r="B87" s="3" t="s">
        <v>512</v>
      </c>
      <c r="C87" s="4" t="s">
        <v>26</v>
      </c>
      <c r="D87" s="13" t="s">
        <v>513</v>
      </c>
      <c r="E87" s="19" t="s">
        <v>514</v>
      </c>
      <c r="F87" s="20" t="s">
        <v>515</v>
      </c>
      <c r="G87" s="19" t="s">
        <v>516</v>
      </c>
      <c r="H87" s="20" t="s">
        <v>517</v>
      </c>
      <c r="I87" s="29" t="s">
        <v>503</v>
      </c>
      <c r="J87" s="21">
        <v>4</v>
      </c>
      <c r="K87" s="22">
        <v>42736</v>
      </c>
      <c r="L87" s="22">
        <v>43100</v>
      </c>
      <c r="M87" s="11">
        <f t="shared" si="1"/>
        <v>6104.5714285714284</v>
      </c>
      <c r="N87" s="21">
        <v>2</v>
      </c>
      <c r="O87" s="12" t="s">
        <v>518</v>
      </c>
    </row>
    <row r="88" spans="2:15" ht="409.5" x14ac:dyDescent="0.25">
      <c r="B88" s="3" t="s">
        <v>519</v>
      </c>
      <c r="C88" s="4" t="s">
        <v>26</v>
      </c>
      <c r="D88" s="13" t="s">
        <v>520</v>
      </c>
      <c r="E88" s="19" t="s">
        <v>521</v>
      </c>
      <c r="F88" s="20" t="s">
        <v>522</v>
      </c>
      <c r="G88" s="19" t="s">
        <v>523</v>
      </c>
      <c r="H88" s="20" t="s">
        <v>524</v>
      </c>
      <c r="I88" s="29" t="s">
        <v>503</v>
      </c>
      <c r="J88" s="21">
        <v>6</v>
      </c>
      <c r="K88" s="22">
        <v>42736</v>
      </c>
      <c r="L88" s="22">
        <v>43100</v>
      </c>
      <c r="M88" s="11">
        <f t="shared" si="1"/>
        <v>6104.2857142857147</v>
      </c>
      <c r="N88" s="21">
        <v>2</v>
      </c>
      <c r="O88" s="12" t="s">
        <v>525</v>
      </c>
    </row>
    <row r="89" spans="2:15" ht="409.5" x14ac:dyDescent="0.25">
      <c r="B89" s="3" t="s">
        <v>526</v>
      </c>
      <c r="C89" s="4" t="s">
        <v>26</v>
      </c>
      <c r="D89" s="13" t="s">
        <v>527</v>
      </c>
      <c r="E89" s="19" t="s">
        <v>528</v>
      </c>
      <c r="F89" s="20" t="s">
        <v>529</v>
      </c>
      <c r="G89" s="19" t="s">
        <v>530</v>
      </c>
      <c r="H89" s="20" t="s">
        <v>531</v>
      </c>
      <c r="I89" s="29" t="s">
        <v>532</v>
      </c>
      <c r="J89" s="45">
        <v>1</v>
      </c>
      <c r="K89" s="22">
        <v>42736</v>
      </c>
      <c r="L89" s="22">
        <v>43100</v>
      </c>
      <c r="M89" s="11">
        <f t="shared" si="1"/>
        <v>6105</v>
      </c>
      <c r="N89" s="21">
        <v>0.49</v>
      </c>
      <c r="O89" s="12" t="s">
        <v>533</v>
      </c>
    </row>
    <row r="90" spans="2:15" ht="153" x14ac:dyDescent="0.25">
      <c r="B90" s="3" t="s">
        <v>534</v>
      </c>
      <c r="C90" s="4" t="s">
        <v>26</v>
      </c>
      <c r="D90" s="13" t="s">
        <v>535</v>
      </c>
      <c r="E90" s="19" t="s">
        <v>536</v>
      </c>
      <c r="F90" s="4" t="s">
        <v>537</v>
      </c>
      <c r="G90" s="19" t="s">
        <v>538</v>
      </c>
      <c r="H90" s="35" t="s">
        <v>539</v>
      </c>
      <c r="I90" s="4" t="s">
        <v>540</v>
      </c>
      <c r="J90" s="25">
        <v>11</v>
      </c>
      <c r="K90" s="22">
        <v>42768</v>
      </c>
      <c r="L90" s="22">
        <v>43100</v>
      </c>
      <c r="M90" s="11">
        <f t="shared" si="1"/>
        <v>6108.1428571428569</v>
      </c>
      <c r="N90" s="25"/>
      <c r="O90" s="12"/>
    </row>
    <row r="91" spans="2:15" ht="409.5" x14ac:dyDescent="0.25">
      <c r="B91" s="3" t="s">
        <v>541</v>
      </c>
      <c r="C91" s="4" t="s">
        <v>26</v>
      </c>
      <c r="D91" s="13" t="s">
        <v>542</v>
      </c>
      <c r="E91" s="19" t="s">
        <v>543</v>
      </c>
      <c r="F91" s="4" t="s">
        <v>544</v>
      </c>
      <c r="G91" s="19" t="s">
        <v>545</v>
      </c>
      <c r="H91" s="4" t="s">
        <v>546</v>
      </c>
      <c r="I91" s="4" t="s">
        <v>547</v>
      </c>
      <c r="J91" s="25">
        <v>1</v>
      </c>
      <c r="K91" s="22">
        <v>42768</v>
      </c>
      <c r="L91" s="22">
        <v>42794</v>
      </c>
      <c r="M91" s="11">
        <f t="shared" si="1"/>
        <v>6109.5714285714284</v>
      </c>
      <c r="N91" s="25">
        <v>1</v>
      </c>
      <c r="O91" s="12" t="s">
        <v>548</v>
      </c>
    </row>
    <row r="92" spans="2:15" ht="153" x14ac:dyDescent="0.25">
      <c r="B92" s="3" t="s">
        <v>549</v>
      </c>
      <c r="C92" s="4" t="s">
        <v>26</v>
      </c>
      <c r="D92" s="13" t="s">
        <v>550</v>
      </c>
      <c r="E92" s="19" t="s">
        <v>551</v>
      </c>
      <c r="F92" s="4" t="s">
        <v>552</v>
      </c>
      <c r="G92" s="19" t="s">
        <v>553</v>
      </c>
      <c r="H92" s="35" t="s">
        <v>554</v>
      </c>
      <c r="I92" s="4" t="s">
        <v>555</v>
      </c>
      <c r="J92" s="25">
        <v>2</v>
      </c>
      <c r="K92" s="22">
        <v>42737</v>
      </c>
      <c r="L92" s="22">
        <v>43100</v>
      </c>
      <c r="M92" s="11">
        <f t="shared" si="1"/>
        <v>6105</v>
      </c>
      <c r="N92" s="25"/>
      <c r="O92" s="12"/>
    </row>
    <row r="93" spans="2:15" ht="178.5" x14ac:dyDescent="0.25">
      <c r="B93" s="3" t="s">
        <v>556</v>
      </c>
      <c r="C93" s="4" t="s">
        <v>26</v>
      </c>
      <c r="D93" s="13" t="s">
        <v>557</v>
      </c>
      <c r="E93" s="19" t="s">
        <v>558</v>
      </c>
      <c r="F93" s="46" t="s">
        <v>559</v>
      </c>
      <c r="G93" s="19" t="s">
        <v>560</v>
      </c>
      <c r="H93" s="46" t="s">
        <v>561</v>
      </c>
      <c r="I93" s="46" t="s">
        <v>562</v>
      </c>
      <c r="J93" s="47">
        <v>1</v>
      </c>
      <c r="K93" s="22">
        <v>42768</v>
      </c>
      <c r="L93" s="22">
        <v>43100</v>
      </c>
      <c r="M93" s="11">
        <f t="shared" si="1"/>
        <v>6109.5714285714284</v>
      </c>
      <c r="N93" s="48"/>
      <c r="O93" s="12"/>
    </row>
    <row r="94" spans="2:15" ht="204" x14ac:dyDescent="0.25">
      <c r="B94" s="3" t="s">
        <v>563</v>
      </c>
      <c r="C94" s="4" t="s">
        <v>26</v>
      </c>
      <c r="D94" s="13" t="s">
        <v>564</v>
      </c>
      <c r="E94" s="19" t="s">
        <v>565</v>
      </c>
      <c r="F94" s="46" t="s">
        <v>566</v>
      </c>
      <c r="G94" s="19" t="s">
        <v>567</v>
      </c>
      <c r="H94" s="46" t="s">
        <v>568</v>
      </c>
      <c r="I94" s="46" t="s">
        <v>569</v>
      </c>
      <c r="J94" s="47">
        <v>2</v>
      </c>
      <c r="K94" s="22">
        <v>42768</v>
      </c>
      <c r="L94" s="22">
        <v>43100</v>
      </c>
      <c r="M94" s="11">
        <f t="shared" si="1"/>
        <v>6109.4285714285716</v>
      </c>
      <c r="N94" s="48"/>
      <c r="O94" s="12"/>
    </row>
    <row r="95" spans="2:15" ht="204" x14ac:dyDescent="0.25">
      <c r="B95" s="3" t="s">
        <v>570</v>
      </c>
      <c r="C95" s="4" t="s">
        <v>26</v>
      </c>
      <c r="D95" s="13" t="s">
        <v>571</v>
      </c>
      <c r="E95" s="19" t="s">
        <v>572</v>
      </c>
      <c r="F95" s="4" t="s">
        <v>573</v>
      </c>
      <c r="G95" s="19" t="s">
        <v>574</v>
      </c>
      <c r="H95" s="4" t="s">
        <v>575</v>
      </c>
      <c r="I95" s="4" t="s">
        <v>576</v>
      </c>
      <c r="J95" s="25">
        <v>1</v>
      </c>
      <c r="K95" s="22">
        <v>42737</v>
      </c>
      <c r="L95" s="22">
        <v>43039</v>
      </c>
      <c r="M95" s="11">
        <f t="shared" si="1"/>
        <v>6105.1428571428569</v>
      </c>
      <c r="N95" s="25"/>
      <c r="O95" s="12"/>
    </row>
    <row r="96" spans="2:15" ht="216.75" x14ac:dyDescent="0.25">
      <c r="B96" s="3" t="s">
        <v>577</v>
      </c>
      <c r="C96" s="4" t="s">
        <v>26</v>
      </c>
      <c r="D96" s="13" t="s">
        <v>578</v>
      </c>
      <c r="E96" s="19" t="s">
        <v>579</v>
      </c>
      <c r="F96" s="4" t="s">
        <v>580</v>
      </c>
      <c r="G96" s="19" t="s">
        <v>581</v>
      </c>
      <c r="H96" s="46" t="s">
        <v>582</v>
      </c>
      <c r="I96" s="46" t="s">
        <v>583</v>
      </c>
      <c r="J96" s="47">
        <v>2</v>
      </c>
      <c r="K96" s="22">
        <v>42888</v>
      </c>
      <c r="L96" s="22">
        <v>43100</v>
      </c>
      <c r="M96" s="11">
        <f t="shared" si="1"/>
        <v>6126.5714285714284</v>
      </c>
      <c r="N96" s="25"/>
      <c r="O96" s="12"/>
    </row>
    <row r="97" spans="2:15" ht="178.5" x14ac:dyDescent="0.25">
      <c r="B97" s="3" t="s">
        <v>584</v>
      </c>
      <c r="C97" s="4" t="s">
        <v>26</v>
      </c>
      <c r="D97" s="13" t="s">
        <v>585</v>
      </c>
      <c r="E97" s="19" t="s">
        <v>586</v>
      </c>
      <c r="F97" s="20" t="s">
        <v>587</v>
      </c>
      <c r="G97" s="19" t="s">
        <v>588</v>
      </c>
      <c r="H97" s="20" t="s">
        <v>589</v>
      </c>
      <c r="I97" s="20" t="s">
        <v>590</v>
      </c>
      <c r="J97" s="21">
        <v>1</v>
      </c>
      <c r="K97" s="22">
        <v>42737</v>
      </c>
      <c r="L97" s="22">
        <v>43100</v>
      </c>
      <c r="M97" s="11">
        <f t="shared" si="1"/>
        <v>6105.1428571428569</v>
      </c>
      <c r="N97" s="21"/>
      <c r="O97" s="12"/>
    </row>
    <row r="98" spans="2:15" ht="204" x14ac:dyDescent="0.25">
      <c r="B98" s="3" t="s">
        <v>591</v>
      </c>
      <c r="C98" s="4" t="s">
        <v>26</v>
      </c>
      <c r="D98" s="26" t="s">
        <v>592</v>
      </c>
      <c r="E98" s="19" t="s">
        <v>593</v>
      </c>
      <c r="F98" s="20" t="s">
        <v>594</v>
      </c>
      <c r="G98" s="19" t="s">
        <v>595</v>
      </c>
      <c r="H98" s="20" t="s">
        <v>589</v>
      </c>
      <c r="I98" s="20" t="s">
        <v>590</v>
      </c>
      <c r="J98" s="21">
        <v>1</v>
      </c>
      <c r="K98" s="22">
        <v>42737</v>
      </c>
      <c r="L98" s="22">
        <v>43100</v>
      </c>
      <c r="M98" s="11">
        <f t="shared" si="1"/>
        <v>6105.1428571428569</v>
      </c>
      <c r="N98" s="21"/>
      <c r="O98" s="12"/>
    </row>
    <row r="99" spans="2:15" ht="409.5" x14ac:dyDescent="0.25">
      <c r="B99" s="3" t="s">
        <v>596</v>
      </c>
      <c r="C99" s="4" t="s">
        <v>26</v>
      </c>
      <c r="D99" s="28" t="s">
        <v>597</v>
      </c>
      <c r="E99" s="19" t="s">
        <v>598</v>
      </c>
      <c r="F99" s="20" t="s">
        <v>599</v>
      </c>
      <c r="G99" s="19" t="s">
        <v>600</v>
      </c>
      <c r="H99" s="20" t="s">
        <v>601</v>
      </c>
      <c r="I99" s="49" t="s">
        <v>602</v>
      </c>
      <c r="J99" s="21">
        <v>1</v>
      </c>
      <c r="K99" s="22">
        <v>42706</v>
      </c>
      <c r="L99" s="40">
        <v>42978</v>
      </c>
      <c r="M99" s="11">
        <f t="shared" si="1"/>
        <v>6100.7142857142853</v>
      </c>
      <c r="N99" s="50">
        <v>1</v>
      </c>
      <c r="O99" s="12" t="s">
        <v>603</v>
      </c>
    </row>
    <row r="100" spans="2:15" ht="281.25" x14ac:dyDescent="0.25">
      <c r="B100" s="3" t="s">
        <v>604</v>
      </c>
      <c r="C100" s="4" t="s">
        <v>26</v>
      </c>
      <c r="D100" s="42" t="s">
        <v>597</v>
      </c>
      <c r="E100" s="19" t="s">
        <v>605</v>
      </c>
      <c r="F100" s="20" t="s">
        <v>606</v>
      </c>
      <c r="G100" s="19" t="s">
        <v>607</v>
      </c>
      <c r="H100" s="20" t="s">
        <v>608</v>
      </c>
      <c r="I100" s="4" t="s">
        <v>609</v>
      </c>
      <c r="J100" s="21">
        <v>1</v>
      </c>
      <c r="K100" s="22">
        <v>42720</v>
      </c>
      <c r="L100" s="22">
        <v>42766</v>
      </c>
      <c r="M100" s="11">
        <f t="shared" si="1"/>
        <v>6102.7142857142853</v>
      </c>
      <c r="N100" s="21">
        <v>1</v>
      </c>
      <c r="O100" s="12" t="s">
        <v>610</v>
      </c>
    </row>
    <row r="101" spans="2:15" ht="409.5" x14ac:dyDescent="0.25">
      <c r="B101" s="3" t="s">
        <v>611</v>
      </c>
      <c r="C101" s="4" t="s">
        <v>26</v>
      </c>
      <c r="D101" s="28" t="s">
        <v>612</v>
      </c>
      <c r="E101" s="19" t="s">
        <v>613</v>
      </c>
      <c r="F101" s="20" t="s">
        <v>614</v>
      </c>
      <c r="G101" s="19" t="s">
        <v>615</v>
      </c>
      <c r="H101" s="20" t="s">
        <v>616</v>
      </c>
      <c r="I101" s="49" t="s">
        <v>617</v>
      </c>
      <c r="J101" s="21">
        <v>1</v>
      </c>
      <c r="K101" s="22">
        <v>42412</v>
      </c>
      <c r="L101" s="22">
        <v>42916</v>
      </c>
      <c r="M101" s="11">
        <f t="shared" si="1"/>
        <v>6058.7142857142853</v>
      </c>
      <c r="N101" s="21">
        <v>1</v>
      </c>
      <c r="O101" s="12" t="s">
        <v>618</v>
      </c>
    </row>
    <row r="102" spans="2:15" ht="281.25" x14ac:dyDescent="0.25">
      <c r="B102" s="3" t="s">
        <v>619</v>
      </c>
      <c r="C102" s="4" t="s">
        <v>26</v>
      </c>
      <c r="D102" s="42" t="s">
        <v>612</v>
      </c>
      <c r="E102" s="19" t="s">
        <v>620</v>
      </c>
      <c r="F102" s="20" t="s">
        <v>621</v>
      </c>
      <c r="G102" s="19" t="s">
        <v>607</v>
      </c>
      <c r="H102" s="20" t="s">
        <v>608</v>
      </c>
      <c r="I102" s="4" t="s">
        <v>609</v>
      </c>
      <c r="J102" s="25">
        <v>1</v>
      </c>
      <c r="K102" s="22">
        <v>42720</v>
      </c>
      <c r="L102" s="22">
        <v>42766</v>
      </c>
      <c r="M102" s="11">
        <f t="shared" si="1"/>
        <v>6102.7142857142853</v>
      </c>
      <c r="N102" s="21">
        <v>1</v>
      </c>
      <c r="O102" s="12" t="s">
        <v>610</v>
      </c>
    </row>
    <row r="103" spans="2:15" ht="409.5" x14ac:dyDescent="0.25">
      <c r="B103" s="3" t="s">
        <v>622</v>
      </c>
      <c r="C103" s="4" t="s">
        <v>26</v>
      </c>
      <c r="D103" s="28" t="s">
        <v>623</v>
      </c>
      <c r="E103" s="19" t="s">
        <v>624</v>
      </c>
      <c r="F103" s="20" t="s">
        <v>599</v>
      </c>
      <c r="G103" s="19" t="s">
        <v>625</v>
      </c>
      <c r="H103" s="20" t="s">
        <v>601</v>
      </c>
      <c r="I103" s="49" t="s">
        <v>602</v>
      </c>
      <c r="J103" s="21">
        <v>6</v>
      </c>
      <c r="K103" s="22">
        <v>42706</v>
      </c>
      <c r="L103" s="22">
        <v>42916</v>
      </c>
      <c r="M103" s="11">
        <f t="shared" si="1"/>
        <v>6100</v>
      </c>
      <c r="N103" s="21">
        <v>6</v>
      </c>
      <c r="O103" s="12" t="s">
        <v>626</v>
      </c>
    </row>
    <row r="104" spans="2:15" ht="281.25" x14ac:dyDescent="0.25">
      <c r="B104" s="3" t="s">
        <v>627</v>
      </c>
      <c r="C104" s="4" t="s">
        <v>26</v>
      </c>
      <c r="D104" s="51" t="s">
        <v>623</v>
      </c>
      <c r="E104" s="19" t="s">
        <v>628</v>
      </c>
      <c r="F104" s="20" t="s">
        <v>606</v>
      </c>
      <c r="G104" s="19" t="s">
        <v>629</v>
      </c>
      <c r="H104" s="20" t="s">
        <v>630</v>
      </c>
      <c r="I104" s="4" t="s">
        <v>631</v>
      </c>
      <c r="J104" s="25">
        <v>1</v>
      </c>
      <c r="K104" s="22">
        <v>42720</v>
      </c>
      <c r="L104" s="22">
        <v>42766</v>
      </c>
      <c r="M104" s="11">
        <f t="shared" si="1"/>
        <v>6102.7142857142853</v>
      </c>
      <c r="N104" s="21">
        <v>1</v>
      </c>
      <c r="O104" s="12" t="s">
        <v>610</v>
      </c>
    </row>
    <row r="105" spans="2:15" ht="229.5" x14ac:dyDescent="0.25">
      <c r="B105" s="3" t="s">
        <v>632</v>
      </c>
      <c r="C105" s="4" t="s">
        <v>26</v>
      </c>
      <c r="D105" s="13" t="s">
        <v>633</v>
      </c>
      <c r="E105" s="19" t="s">
        <v>634</v>
      </c>
      <c r="F105" s="20" t="s">
        <v>635</v>
      </c>
      <c r="G105" s="19" t="s">
        <v>636</v>
      </c>
      <c r="H105" s="20" t="s">
        <v>637</v>
      </c>
      <c r="I105" s="20" t="s">
        <v>638</v>
      </c>
      <c r="J105" s="21">
        <v>2</v>
      </c>
      <c r="K105" s="22">
        <v>42768</v>
      </c>
      <c r="L105" s="22">
        <v>43100</v>
      </c>
      <c r="M105" s="11">
        <f t="shared" si="1"/>
        <v>6109.4285714285716</v>
      </c>
      <c r="N105" s="21"/>
      <c r="O105" s="12"/>
    </row>
    <row r="106" spans="2:15" ht="191.25" x14ac:dyDescent="0.25">
      <c r="B106" s="3" t="s">
        <v>639</v>
      </c>
      <c r="C106" s="4" t="s">
        <v>26</v>
      </c>
      <c r="D106" s="13" t="s">
        <v>640</v>
      </c>
      <c r="E106" s="19" t="s">
        <v>641</v>
      </c>
      <c r="F106" s="20" t="s">
        <v>642</v>
      </c>
      <c r="G106" s="19" t="s">
        <v>643</v>
      </c>
      <c r="H106" s="4" t="s">
        <v>644</v>
      </c>
      <c r="I106" s="4" t="s">
        <v>645</v>
      </c>
      <c r="J106" s="25">
        <v>12</v>
      </c>
      <c r="K106" s="22">
        <v>42720</v>
      </c>
      <c r="L106" s="22">
        <v>43100</v>
      </c>
      <c r="M106" s="11">
        <f t="shared" si="1"/>
        <v>6101.1428571428569</v>
      </c>
      <c r="N106" s="21"/>
      <c r="O106" s="12"/>
    </row>
    <row r="107" spans="2:15" ht="393.75" x14ac:dyDescent="0.25">
      <c r="B107" s="3" t="s">
        <v>646</v>
      </c>
      <c r="C107" s="4" t="s">
        <v>26</v>
      </c>
      <c r="D107" s="23" t="s">
        <v>647</v>
      </c>
      <c r="E107" s="19" t="s">
        <v>648</v>
      </c>
      <c r="F107" s="20" t="s">
        <v>649</v>
      </c>
      <c r="G107" s="19" t="s">
        <v>650</v>
      </c>
      <c r="H107" s="46" t="s">
        <v>651</v>
      </c>
      <c r="I107" s="46" t="s">
        <v>652</v>
      </c>
      <c r="J107" s="47">
        <v>1</v>
      </c>
      <c r="K107" s="22">
        <v>42720</v>
      </c>
      <c r="L107" s="22">
        <v>42825</v>
      </c>
      <c r="M107" s="11">
        <f t="shared" si="1"/>
        <v>6102.7142857142853</v>
      </c>
      <c r="N107" s="21">
        <v>1</v>
      </c>
      <c r="O107" s="12" t="s">
        <v>653</v>
      </c>
    </row>
    <row r="108" spans="2:15" ht="216.75" x14ac:dyDescent="0.25">
      <c r="B108" s="3" t="s">
        <v>654</v>
      </c>
      <c r="C108" s="4" t="s">
        <v>26</v>
      </c>
      <c r="D108" s="14" t="s">
        <v>647</v>
      </c>
      <c r="E108" s="19" t="s">
        <v>655</v>
      </c>
      <c r="F108" s="52" t="s">
        <v>656</v>
      </c>
      <c r="G108" s="53" t="s">
        <v>657</v>
      </c>
      <c r="H108" s="53" t="s">
        <v>658</v>
      </c>
      <c r="I108" s="53">
        <v>3</v>
      </c>
      <c r="J108" s="54">
        <v>1</v>
      </c>
      <c r="K108" s="55">
        <v>42736</v>
      </c>
      <c r="L108" s="55">
        <v>43100</v>
      </c>
      <c r="M108" s="11">
        <f t="shared" si="1"/>
        <v>6105</v>
      </c>
      <c r="N108" s="56"/>
      <c r="O108" s="12"/>
    </row>
    <row r="109" spans="2:15" ht="409.5" x14ac:dyDescent="0.25">
      <c r="B109" s="3" t="s">
        <v>659</v>
      </c>
      <c r="C109" s="4" t="s">
        <v>26</v>
      </c>
      <c r="D109" s="57">
        <v>49</v>
      </c>
      <c r="E109" s="19" t="s">
        <v>660</v>
      </c>
      <c r="F109" s="19" t="s">
        <v>661</v>
      </c>
      <c r="G109" s="19" t="s">
        <v>662</v>
      </c>
      <c r="H109" s="19" t="s">
        <v>663</v>
      </c>
      <c r="I109" s="19" t="s">
        <v>172</v>
      </c>
      <c r="J109" s="56">
        <v>1</v>
      </c>
      <c r="K109" s="58">
        <v>42706</v>
      </c>
      <c r="L109" s="58">
        <v>42886</v>
      </c>
      <c r="M109" s="11">
        <f t="shared" si="1"/>
        <v>6100.7142857142853</v>
      </c>
      <c r="N109" s="56">
        <v>1</v>
      </c>
      <c r="O109" s="59" t="s">
        <v>664</v>
      </c>
    </row>
    <row r="110" spans="2:15" ht="243.75" x14ac:dyDescent="0.25">
      <c r="B110" s="3" t="s">
        <v>665</v>
      </c>
      <c r="C110" s="4" t="s">
        <v>26</v>
      </c>
      <c r="D110" s="57">
        <v>86</v>
      </c>
      <c r="E110" s="19" t="s">
        <v>666</v>
      </c>
      <c r="F110" s="19" t="s">
        <v>667</v>
      </c>
      <c r="G110" s="19" t="s">
        <v>668</v>
      </c>
      <c r="H110" s="19" t="s">
        <v>669</v>
      </c>
      <c r="I110" s="19" t="s">
        <v>670</v>
      </c>
      <c r="J110" s="56">
        <v>6</v>
      </c>
      <c r="K110" s="58">
        <v>42706</v>
      </c>
      <c r="L110" s="58">
        <v>43069</v>
      </c>
      <c r="M110" s="11">
        <f t="shared" si="1"/>
        <v>6100</v>
      </c>
      <c r="N110" s="56"/>
      <c r="O110" s="59" t="s">
        <v>671</v>
      </c>
    </row>
    <row r="111" spans="2:15" ht="409.5" x14ac:dyDescent="0.25">
      <c r="B111" s="3" t="s">
        <v>672</v>
      </c>
      <c r="C111" s="19" t="s">
        <v>26</v>
      </c>
      <c r="D111" s="60" t="s">
        <v>673</v>
      </c>
      <c r="E111" s="19" t="s">
        <v>674</v>
      </c>
      <c r="F111" s="19"/>
      <c r="G111" s="19" t="s">
        <v>675</v>
      </c>
      <c r="H111" s="19" t="s">
        <v>676</v>
      </c>
      <c r="I111" s="19" t="s">
        <v>677</v>
      </c>
      <c r="J111" s="56">
        <v>12</v>
      </c>
      <c r="K111" s="58">
        <v>42737</v>
      </c>
      <c r="L111" s="58">
        <v>43100</v>
      </c>
      <c r="M111" s="11">
        <f t="shared" si="1"/>
        <v>6103.5714285714284</v>
      </c>
      <c r="N111" s="56"/>
      <c r="O111" s="61" t="s">
        <v>678</v>
      </c>
    </row>
    <row r="112" spans="2:15" ht="409.5" x14ac:dyDescent="0.25">
      <c r="B112" s="3" t="s">
        <v>679</v>
      </c>
      <c r="C112" s="19" t="s">
        <v>26</v>
      </c>
      <c r="D112" s="62" t="s">
        <v>680</v>
      </c>
      <c r="E112" s="19" t="s">
        <v>681</v>
      </c>
      <c r="F112" s="19" t="s">
        <v>682</v>
      </c>
      <c r="G112" s="19" t="s">
        <v>683</v>
      </c>
      <c r="H112" s="19" t="s">
        <v>637</v>
      </c>
      <c r="I112" s="19" t="s">
        <v>684</v>
      </c>
      <c r="J112" s="56">
        <v>2</v>
      </c>
      <c r="K112" s="58">
        <v>42768</v>
      </c>
      <c r="L112" s="58">
        <v>43100</v>
      </c>
      <c r="M112" s="11">
        <f t="shared" si="1"/>
        <v>6109.4285714285716</v>
      </c>
      <c r="N112" s="56"/>
      <c r="O112" s="61" t="s">
        <v>685</v>
      </c>
    </row>
    <row r="113" spans="2:15" ht="409.5" x14ac:dyDescent="0.25">
      <c r="B113" s="3" t="s">
        <v>686</v>
      </c>
      <c r="C113" s="19" t="s">
        <v>26</v>
      </c>
      <c r="D113" s="62" t="s">
        <v>687</v>
      </c>
      <c r="E113" s="19" t="s">
        <v>688</v>
      </c>
      <c r="F113" s="19" t="s">
        <v>689</v>
      </c>
      <c r="G113" s="19" t="s">
        <v>690</v>
      </c>
      <c r="H113" s="19" t="s">
        <v>691</v>
      </c>
      <c r="I113" s="19" t="s">
        <v>692</v>
      </c>
      <c r="J113" s="56">
        <v>13</v>
      </c>
      <c r="K113" s="58">
        <v>42768</v>
      </c>
      <c r="L113" s="58">
        <v>43100</v>
      </c>
      <c r="M113" s="11">
        <f t="shared" si="1"/>
        <v>6107.8571428571431</v>
      </c>
      <c r="N113" s="56"/>
      <c r="O113" s="61" t="s">
        <v>693</v>
      </c>
    </row>
    <row r="114" spans="2:15" ht="409.5" x14ac:dyDescent="0.25">
      <c r="B114" s="3" t="s">
        <v>694</v>
      </c>
      <c r="C114" s="19" t="s">
        <v>26</v>
      </c>
      <c r="D114" s="62" t="s">
        <v>695</v>
      </c>
      <c r="E114" s="19" t="s">
        <v>696</v>
      </c>
      <c r="F114" s="19" t="s">
        <v>697</v>
      </c>
      <c r="G114" s="19" t="s">
        <v>698</v>
      </c>
      <c r="H114" s="19" t="s">
        <v>699</v>
      </c>
      <c r="I114" s="19" t="s">
        <v>700</v>
      </c>
      <c r="J114" s="56">
        <v>1</v>
      </c>
      <c r="K114" s="58">
        <v>41701</v>
      </c>
      <c r="L114" s="58">
        <v>42916</v>
      </c>
      <c r="M114" s="11">
        <f t="shared" si="1"/>
        <v>5957.1428571428569</v>
      </c>
      <c r="N114" s="56">
        <v>1</v>
      </c>
      <c r="O114" s="63" t="s">
        <v>701</v>
      </c>
    </row>
    <row r="115" spans="2:15" ht="409.5" x14ac:dyDescent="0.25">
      <c r="B115" s="64" t="s">
        <v>702</v>
      </c>
      <c r="C115" s="65" t="s">
        <v>27</v>
      </c>
      <c r="D115" s="57">
        <v>1</v>
      </c>
      <c r="E115" s="66" t="s">
        <v>703</v>
      </c>
      <c r="F115" s="66" t="s">
        <v>704</v>
      </c>
      <c r="G115" s="67" t="s">
        <v>705</v>
      </c>
      <c r="H115" s="67" t="s">
        <v>706</v>
      </c>
      <c r="I115" s="67" t="s">
        <v>707</v>
      </c>
      <c r="J115" s="68">
        <v>1</v>
      </c>
      <c r="K115" s="69">
        <v>41091</v>
      </c>
      <c r="L115" s="69">
        <v>41639</v>
      </c>
      <c r="M115" s="11">
        <f t="shared" si="1"/>
        <v>5870</v>
      </c>
      <c r="N115" s="68">
        <v>1</v>
      </c>
      <c r="O115" s="61" t="s">
        <v>708</v>
      </c>
    </row>
    <row r="116" spans="2:15" ht="342" x14ac:dyDescent="0.25">
      <c r="B116" s="64" t="s">
        <v>709</v>
      </c>
      <c r="C116" s="65" t="s">
        <v>27</v>
      </c>
      <c r="D116" s="57">
        <v>2</v>
      </c>
      <c r="E116" s="70" t="s">
        <v>710</v>
      </c>
      <c r="F116" s="70" t="s">
        <v>711</v>
      </c>
      <c r="G116" s="71" t="s">
        <v>712</v>
      </c>
      <c r="H116" s="71" t="s">
        <v>713</v>
      </c>
      <c r="I116" s="71" t="s">
        <v>714</v>
      </c>
      <c r="J116" s="72">
        <v>8000</v>
      </c>
      <c r="K116" s="73">
        <v>41316</v>
      </c>
      <c r="L116" s="69">
        <v>41639</v>
      </c>
      <c r="M116" s="11">
        <f t="shared" si="1"/>
        <v>4759.4285714285716</v>
      </c>
      <c r="N116" s="72">
        <v>27278</v>
      </c>
      <c r="O116" s="74" t="s">
        <v>715</v>
      </c>
    </row>
    <row r="117" spans="2:15" ht="409.5" x14ac:dyDescent="0.25">
      <c r="B117" s="64" t="s">
        <v>716</v>
      </c>
      <c r="C117" s="65" t="s">
        <v>27</v>
      </c>
      <c r="D117" s="57">
        <v>3</v>
      </c>
      <c r="E117" s="70" t="s">
        <v>717</v>
      </c>
      <c r="F117" s="70" t="s">
        <v>718</v>
      </c>
      <c r="G117" s="71" t="s">
        <v>719</v>
      </c>
      <c r="H117" s="71" t="s">
        <v>720</v>
      </c>
      <c r="I117" s="71" t="s">
        <v>721</v>
      </c>
      <c r="J117" s="72">
        <v>2</v>
      </c>
      <c r="K117" s="75">
        <v>41316</v>
      </c>
      <c r="L117" s="76">
        <v>41639</v>
      </c>
      <c r="M117" s="11">
        <f t="shared" si="1"/>
        <v>5902</v>
      </c>
      <c r="N117" s="72">
        <v>2</v>
      </c>
      <c r="O117" s="74" t="s">
        <v>722</v>
      </c>
    </row>
    <row r="118" spans="2:15" ht="409.5" x14ac:dyDescent="0.25">
      <c r="B118" s="64" t="s">
        <v>723</v>
      </c>
      <c r="C118" s="65" t="s">
        <v>27</v>
      </c>
      <c r="D118" s="57">
        <v>4</v>
      </c>
      <c r="E118" s="70" t="s">
        <v>724</v>
      </c>
      <c r="F118" s="70" t="s">
        <v>725</v>
      </c>
      <c r="G118" s="71" t="s">
        <v>726</v>
      </c>
      <c r="H118" s="71" t="s">
        <v>727</v>
      </c>
      <c r="I118" s="71" t="s">
        <v>707</v>
      </c>
      <c r="J118" s="72">
        <v>1</v>
      </c>
      <c r="K118" s="75">
        <v>40915</v>
      </c>
      <c r="L118" s="76">
        <v>41639</v>
      </c>
      <c r="M118" s="11">
        <f t="shared" si="1"/>
        <v>5844.8571428571431</v>
      </c>
      <c r="N118" s="72">
        <v>1</v>
      </c>
      <c r="O118" s="74" t="s">
        <v>728</v>
      </c>
    </row>
    <row r="119" spans="2:15" ht="360" x14ac:dyDescent="0.25">
      <c r="B119" s="64" t="s">
        <v>729</v>
      </c>
      <c r="C119" s="65" t="s">
        <v>27</v>
      </c>
      <c r="D119" s="57">
        <v>5</v>
      </c>
      <c r="E119" s="70" t="s">
        <v>730</v>
      </c>
      <c r="F119" s="70" t="s">
        <v>731</v>
      </c>
      <c r="G119" s="71" t="s">
        <v>732</v>
      </c>
      <c r="H119" s="71" t="s">
        <v>733</v>
      </c>
      <c r="I119" s="71" t="s">
        <v>734</v>
      </c>
      <c r="J119" s="72">
        <v>1</v>
      </c>
      <c r="K119" s="75">
        <v>41459</v>
      </c>
      <c r="L119" s="76">
        <v>41824</v>
      </c>
      <c r="M119" s="11">
        <f t="shared" si="1"/>
        <v>5922.5714285714284</v>
      </c>
      <c r="N119" s="72">
        <v>1</v>
      </c>
      <c r="O119" s="74" t="s">
        <v>735</v>
      </c>
    </row>
    <row r="120" spans="2:15" ht="342" x14ac:dyDescent="0.25">
      <c r="B120" s="64" t="s">
        <v>736</v>
      </c>
      <c r="C120" s="65" t="s">
        <v>27</v>
      </c>
      <c r="D120" s="57">
        <v>6</v>
      </c>
      <c r="E120" s="70" t="s">
        <v>737</v>
      </c>
      <c r="F120" s="70" t="s">
        <v>738</v>
      </c>
      <c r="G120" s="71" t="s">
        <v>712</v>
      </c>
      <c r="H120" s="71" t="s">
        <v>713</v>
      </c>
      <c r="I120" s="71" t="s">
        <v>739</v>
      </c>
      <c r="J120" s="72">
        <v>8000</v>
      </c>
      <c r="K120" s="75">
        <v>41316</v>
      </c>
      <c r="L120" s="76">
        <v>41639</v>
      </c>
      <c r="M120" s="11">
        <f t="shared" si="1"/>
        <v>4759.4285714285716</v>
      </c>
      <c r="N120" s="72">
        <v>27278</v>
      </c>
      <c r="O120" s="74" t="s">
        <v>740</v>
      </c>
    </row>
    <row r="121" spans="2:15" ht="243.75" x14ac:dyDescent="0.25">
      <c r="B121" s="64" t="s">
        <v>741</v>
      </c>
      <c r="C121" s="65" t="s">
        <v>27</v>
      </c>
      <c r="D121" s="57">
        <v>21</v>
      </c>
      <c r="E121" s="70" t="s">
        <v>742</v>
      </c>
      <c r="F121" s="70" t="s">
        <v>743</v>
      </c>
      <c r="G121" s="65" t="s">
        <v>744</v>
      </c>
      <c r="H121" s="65" t="s">
        <v>745</v>
      </c>
      <c r="I121" s="65" t="s">
        <v>746</v>
      </c>
      <c r="J121" s="77">
        <v>6</v>
      </c>
      <c r="K121" s="78">
        <v>41316</v>
      </c>
      <c r="L121" s="79">
        <v>41639</v>
      </c>
      <c r="M121" s="11">
        <f t="shared" si="1"/>
        <v>5901.4285714285716</v>
      </c>
      <c r="N121" s="80">
        <v>6</v>
      </c>
      <c r="O121" s="34" t="s">
        <v>747</v>
      </c>
    </row>
    <row r="122" spans="2:15" ht="306" x14ac:dyDescent="0.25">
      <c r="B122" s="64" t="s">
        <v>748</v>
      </c>
      <c r="C122" s="65" t="s">
        <v>27</v>
      </c>
      <c r="D122" s="57">
        <v>22</v>
      </c>
      <c r="E122" s="70" t="s">
        <v>749</v>
      </c>
      <c r="F122" s="70" t="s">
        <v>750</v>
      </c>
      <c r="G122" s="71" t="s">
        <v>751</v>
      </c>
      <c r="H122" s="71" t="s">
        <v>752</v>
      </c>
      <c r="I122" s="71" t="s">
        <v>753</v>
      </c>
      <c r="J122" s="72">
        <v>2</v>
      </c>
      <c r="K122" s="75">
        <v>41316</v>
      </c>
      <c r="L122" s="76">
        <v>41455</v>
      </c>
      <c r="M122" s="11">
        <f t="shared" si="1"/>
        <v>5902</v>
      </c>
      <c r="N122" s="72">
        <v>2</v>
      </c>
      <c r="O122" s="74" t="s">
        <v>754</v>
      </c>
    </row>
    <row r="123" spans="2:15" ht="252" x14ac:dyDescent="0.25">
      <c r="B123" s="64" t="s">
        <v>755</v>
      </c>
      <c r="C123" s="65" t="s">
        <v>27</v>
      </c>
      <c r="D123" s="57">
        <v>23</v>
      </c>
      <c r="E123" s="70" t="s">
        <v>756</v>
      </c>
      <c r="F123" s="70" t="s">
        <v>757</v>
      </c>
      <c r="G123" s="71" t="s">
        <v>758</v>
      </c>
      <c r="H123" s="71" t="s">
        <v>759</v>
      </c>
      <c r="I123" s="71" t="s">
        <v>760</v>
      </c>
      <c r="J123" s="72">
        <v>2</v>
      </c>
      <c r="K123" s="75">
        <v>41656</v>
      </c>
      <c r="L123" s="76">
        <v>42004</v>
      </c>
      <c r="M123" s="11">
        <f t="shared" si="1"/>
        <v>5950.5714285714284</v>
      </c>
      <c r="N123" s="72">
        <v>2</v>
      </c>
      <c r="O123" s="74" t="s">
        <v>761</v>
      </c>
    </row>
    <row r="124" spans="2:15" ht="409.5" x14ac:dyDescent="0.25">
      <c r="B124" s="64" t="s">
        <v>762</v>
      </c>
      <c r="C124" s="65" t="s">
        <v>27</v>
      </c>
      <c r="D124" s="57">
        <v>24</v>
      </c>
      <c r="E124" s="70" t="s">
        <v>763</v>
      </c>
      <c r="F124" s="70" t="s">
        <v>764</v>
      </c>
      <c r="G124" s="71" t="s">
        <v>765</v>
      </c>
      <c r="H124" s="71" t="s">
        <v>766</v>
      </c>
      <c r="I124" s="71" t="s">
        <v>767</v>
      </c>
      <c r="J124" s="72">
        <v>1</v>
      </c>
      <c r="K124" s="75">
        <v>41316</v>
      </c>
      <c r="L124" s="76">
        <v>41455</v>
      </c>
      <c r="M124" s="11">
        <f t="shared" si="1"/>
        <v>5902.1428571428569</v>
      </c>
      <c r="N124" s="72">
        <v>1</v>
      </c>
      <c r="O124" s="74" t="s">
        <v>768</v>
      </c>
    </row>
    <row r="125" spans="2:15" ht="409.5" x14ac:dyDescent="0.25">
      <c r="B125" s="64" t="s">
        <v>769</v>
      </c>
      <c r="C125" s="65" t="s">
        <v>27</v>
      </c>
      <c r="D125" s="57">
        <v>25</v>
      </c>
      <c r="E125" s="70" t="s">
        <v>770</v>
      </c>
      <c r="F125" s="70" t="s">
        <v>771</v>
      </c>
      <c r="G125" s="71" t="s">
        <v>772</v>
      </c>
      <c r="H125" s="71" t="s">
        <v>773</v>
      </c>
      <c r="I125" s="71" t="s">
        <v>774</v>
      </c>
      <c r="J125" s="72">
        <v>1</v>
      </c>
      <c r="K125" s="75">
        <v>41316</v>
      </c>
      <c r="L125" s="76">
        <v>41455</v>
      </c>
      <c r="M125" s="11">
        <f t="shared" si="1"/>
        <v>5902.1428571428569</v>
      </c>
      <c r="N125" s="72">
        <v>1</v>
      </c>
      <c r="O125" s="74" t="s">
        <v>775</v>
      </c>
    </row>
    <row r="126" spans="2:15" ht="409.5" x14ac:dyDescent="0.25">
      <c r="B126" s="64" t="s">
        <v>776</v>
      </c>
      <c r="C126" s="65" t="s">
        <v>27</v>
      </c>
      <c r="D126" s="57">
        <v>26</v>
      </c>
      <c r="E126" s="70" t="s">
        <v>777</v>
      </c>
      <c r="F126" s="70" t="s">
        <v>764</v>
      </c>
      <c r="G126" s="71" t="s">
        <v>778</v>
      </c>
      <c r="H126" s="71" t="s">
        <v>779</v>
      </c>
      <c r="I126" s="71" t="s">
        <v>780</v>
      </c>
      <c r="J126" s="72">
        <v>2</v>
      </c>
      <c r="K126" s="75">
        <v>41316</v>
      </c>
      <c r="L126" s="76">
        <v>41455</v>
      </c>
      <c r="M126" s="11">
        <f t="shared" si="1"/>
        <v>5902</v>
      </c>
      <c r="N126" s="72">
        <v>2</v>
      </c>
      <c r="O126" s="74" t="s">
        <v>781</v>
      </c>
    </row>
    <row r="127" spans="2:15" ht="270" x14ac:dyDescent="0.25">
      <c r="B127" s="64" t="s">
        <v>782</v>
      </c>
      <c r="C127" s="65" t="s">
        <v>27</v>
      </c>
      <c r="D127" s="57">
        <v>27</v>
      </c>
      <c r="E127" s="70" t="s">
        <v>783</v>
      </c>
      <c r="F127" s="70" t="s">
        <v>784</v>
      </c>
      <c r="G127" s="71" t="s">
        <v>785</v>
      </c>
      <c r="H127" s="71" t="s">
        <v>786</v>
      </c>
      <c r="I127" s="71" t="s">
        <v>707</v>
      </c>
      <c r="J127" s="72">
        <v>1</v>
      </c>
      <c r="K127" s="75">
        <v>40544</v>
      </c>
      <c r="L127" s="76">
        <v>40908</v>
      </c>
      <c r="M127" s="11">
        <f t="shared" si="1"/>
        <v>5791.8571428571431</v>
      </c>
      <c r="N127" s="72">
        <v>1</v>
      </c>
      <c r="O127" s="74" t="s">
        <v>787</v>
      </c>
    </row>
    <row r="128" spans="2:15" ht="409.5" x14ac:dyDescent="0.25">
      <c r="B128" s="64" t="s">
        <v>788</v>
      </c>
      <c r="C128" s="65" t="s">
        <v>27</v>
      </c>
      <c r="D128" s="57">
        <v>28</v>
      </c>
      <c r="E128" s="70" t="s">
        <v>789</v>
      </c>
      <c r="F128" s="70" t="s">
        <v>790</v>
      </c>
      <c r="G128" s="71" t="s">
        <v>751</v>
      </c>
      <c r="H128" s="71" t="s">
        <v>752</v>
      </c>
      <c r="I128" s="71" t="s">
        <v>753</v>
      </c>
      <c r="J128" s="72">
        <v>2</v>
      </c>
      <c r="K128" s="75">
        <v>41316</v>
      </c>
      <c r="L128" s="76">
        <v>41455</v>
      </c>
      <c r="M128" s="11">
        <f t="shared" si="1"/>
        <v>5902</v>
      </c>
      <c r="N128" s="72">
        <v>2</v>
      </c>
      <c r="O128" s="74" t="s">
        <v>791</v>
      </c>
    </row>
    <row r="129" spans="2:15" ht="409.5" x14ac:dyDescent="0.25">
      <c r="B129" s="64" t="s">
        <v>792</v>
      </c>
      <c r="C129" s="65" t="s">
        <v>27</v>
      </c>
      <c r="D129" s="57">
        <v>29</v>
      </c>
      <c r="E129" s="70" t="s">
        <v>793</v>
      </c>
      <c r="F129" s="70" t="s">
        <v>794</v>
      </c>
      <c r="G129" s="71" t="s">
        <v>795</v>
      </c>
      <c r="H129" s="71" t="s">
        <v>796</v>
      </c>
      <c r="I129" s="71" t="s">
        <v>797</v>
      </c>
      <c r="J129" s="72">
        <v>2</v>
      </c>
      <c r="K129" s="75">
        <v>41316</v>
      </c>
      <c r="L129" s="76">
        <v>41455</v>
      </c>
      <c r="M129" s="11">
        <f t="shared" si="1"/>
        <v>5902</v>
      </c>
      <c r="N129" s="72">
        <v>2</v>
      </c>
      <c r="O129" s="74" t="s">
        <v>798</v>
      </c>
    </row>
    <row r="130" spans="2:15" ht="396" x14ac:dyDescent="0.25">
      <c r="B130" s="64" t="s">
        <v>799</v>
      </c>
      <c r="C130" s="65" t="s">
        <v>27</v>
      </c>
      <c r="D130" s="57">
        <v>30</v>
      </c>
      <c r="E130" s="70" t="s">
        <v>800</v>
      </c>
      <c r="F130" s="70" t="s">
        <v>794</v>
      </c>
      <c r="G130" s="71" t="s">
        <v>801</v>
      </c>
      <c r="H130" s="71" t="s">
        <v>802</v>
      </c>
      <c r="I130" s="71" t="s">
        <v>803</v>
      </c>
      <c r="J130" s="72">
        <v>2</v>
      </c>
      <c r="K130" s="75">
        <v>41316</v>
      </c>
      <c r="L130" s="76">
        <v>41547</v>
      </c>
      <c r="M130" s="11">
        <f t="shared" si="1"/>
        <v>5902</v>
      </c>
      <c r="N130" s="72">
        <v>2</v>
      </c>
      <c r="O130" s="74" t="s">
        <v>804</v>
      </c>
    </row>
    <row r="131" spans="2:15" ht="409.5" x14ac:dyDescent="0.25">
      <c r="B131" s="64" t="s">
        <v>805</v>
      </c>
      <c r="C131" s="65" t="s">
        <v>27</v>
      </c>
      <c r="D131" s="57">
        <v>31</v>
      </c>
      <c r="E131" s="70" t="s">
        <v>806</v>
      </c>
      <c r="F131" s="70" t="s">
        <v>784</v>
      </c>
      <c r="G131" s="71" t="s">
        <v>807</v>
      </c>
      <c r="H131" s="71" t="s">
        <v>706</v>
      </c>
      <c r="I131" s="71" t="s">
        <v>707</v>
      </c>
      <c r="J131" s="72">
        <v>2</v>
      </c>
      <c r="K131" s="75">
        <v>40544</v>
      </c>
      <c r="L131" s="76">
        <v>41091</v>
      </c>
      <c r="M131" s="11">
        <f t="shared" si="1"/>
        <v>5791.7142857142853</v>
      </c>
      <c r="N131" s="72">
        <v>2</v>
      </c>
      <c r="O131" s="74" t="s">
        <v>808</v>
      </c>
    </row>
    <row r="132" spans="2:15" ht="409.5" x14ac:dyDescent="0.25">
      <c r="B132" s="64" t="s">
        <v>809</v>
      </c>
      <c r="C132" s="65" t="s">
        <v>27</v>
      </c>
      <c r="D132" s="57">
        <v>32</v>
      </c>
      <c r="E132" s="70" t="s">
        <v>810</v>
      </c>
      <c r="F132" s="70" t="s">
        <v>794</v>
      </c>
      <c r="G132" s="71" t="s">
        <v>795</v>
      </c>
      <c r="H132" s="71" t="s">
        <v>811</v>
      </c>
      <c r="I132" s="71" t="s">
        <v>797</v>
      </c>
      <c r="J132" s="72">
        <v>2</v>
      </c>
      <c r="K132" s="75">
        <v>41316</v>
      </c>
      <c r="L132" s="76">
        <v>41455</v>
      </c>
      <c r="M132" s="11">
        <f t="shared" si="1"/>
        <v>5902</v>
      </c>
      <c r="N132" s="72">
        <v>2</v>
      </c>
      <c r="O132" s="74" t="s">
        <v>812</v>
      </c>
    </row>
    <row r="133" spans="2:15" ht="409.5" x14ac:dyDescent="0.25">
      <c r="B133" s="64" t="s">
        <v>813</v>
      </c>
      <c r="C133" s="65" t="s">
        <v>27</v>
      </c>
      <c r="D133" s="57">
        <v>33</v>
      </c>
      <c r="E133" s="70" t="s">
        <v>814</v>
      </c>
      <c r="F133" s="70" t="s">
        <v>815</v>
      </c>
      <c r="G133" s="71" t="s">
        <v>816</v>
      </c>
      <c r="H133" s="71" t="s">
        <v>706</v>
      </c>
      <c r="I133" s="71" t="s">
        <v>707</v>
      </c>
      <c r="J133" s="72">
        <v>2</v>
      </c>
      <c r="K133" s="75">
        <v>40544</v>
      </c>
      <c r="L133" s="76">
        <v>41091</v>
      </c>
      <c r="M133" s="11">
        <f t="shared" si="1"/>
        <v>5791.7142857142853</v>
      </c>
      <c r="N133" s="72">
        <v>2</v>
      </c>
      <c r="O133" s="74" t="s">
        <v>817</v>
      </c>
    </row>
    <row r="134" spans="2:15" ht="409.5" x14ac:dyDescent="0.25">
      <c r="B134" s="64" t="s">
        <v>818</v>
      </c>
      <c r="C134" s="65" t="s">
        <v>27</v>
      </c>
      <c r="D134" s="57">
        <v>8</v>
      </c>
      <c r="E134" s="65" t="s">
        <v>819</v>
      </c>
      <c r="F134" s="67" t="s">
        <v>25</v>
      </c>
      <c r="G134" s="71" t="s">
        <v>820</v>
      </c>
      <c r="H134" s="71" t="s">
        <v>821</v>
      </c>
      <c r="I134" s="71" t="s">
        <v>503</v>
      </c>
      <c r="J134" s="72">
        <v>2</v>
      </c>
      <c r="K134" s="75">
        <v>41827</v>
      </c>
      <c r="L134" s="76">
        <v>42019</v>
      </c>
      <c r="M134" s="11">
        <f t="shared" si="1"/>
        <v>5975</v>
      </c>
      <c r="N134" s="72">
        <v>2</v>
      </c>
      <c r="O134" s="74" t="s">
        <v>822</v>
      </c>
    </row>
    <row r="135" spans="2:15" ht="409.5" x14ac:dyDescent="0.25">
      <c r="B135" s="64" t="s">
        <v>823</v>
      </c>
      <c r="C135" s="65" t="s">
        <v>27</v>
      </c>
      <c r="D135" s="57">
        <v>9</v>
      </c>
      <c r="E135" s="65" t="s">
        <v>824</v>
      </c>
      <c r="F135" s="67" t="s">
        <v>25</v>
      </c>
      <c r="G135" s="71" t="s">
        <v>825</v>
      </c>
      <c r="H135" s="71" t="s">
        <v>502</v>
      </c>
      <c r="I135" s="71" t="s">
        <v>503</v>
      </c>
      <c r="J135" s="72">
        <v>5</v>
      </c>
      <c r="K135" s="75">
        <v>41857</v>
      </c>
      <c r="L135" s="76">
        <v>42019</v>
      </c>
      <c r="M135" s="11">
        <f t="shared" si="1"/>
        <v>5978.8571428571431</v>
      </c>
      <c r="N135" s="72">
        <v>5</v>
      </c>
      <c r="O135" s="74" t="s">
        <v>826</v>
      </c>
    </row>
    <row r="136" spans="2:15" ht="409.5" x14ac:dyDescent="0.25">
      <c r="B136" s="64" t="s">
        <v>827</v>
      </c>
      <c r="C136" s="65" t="s">
        <v>27</v>
      </c>
      <c r="D136" s="57">
        <v>2</v>
      </c>
      <c r="E136" s="81" t="s">
        <v>828</v>
      </c>
      <c r="F136" s="81" t="s">
        <v>829</v>
      </c>
      <c r="G136" s="71" t="s">
        <v>830</v>
      </c>
      <c r="H136" s="71" t="s">
        <v>831</v>
      </c>
      <c r="I136" s="71" t="s">
        <v>832</v>
      </c>
      <c r="J136" s="72">
        <v>5</v>
      </c>
      <c r="K136" s="75">
        <v>41913</v>
      </c>
      <c r="L136" s="76">
        <v>42369</v>
      </c>
      <c r="M136" s="11">
        <f t="shared" si="1"/>
        <v>5986.8571428571431</v>
      </c>
      <c r="N136" s="72">
        <v>5</v>
      </c>
      <c r="O136" s="74" t="s">
        <v>833</v>
      </c>
    </row>
    <row r="137" spans="2:15" ht="409.5" x14ac:dyDescent="0.25">
      <c r="B137" s="64" t="s">
        <v>834</v>
      </c>
      <c r="C137" s="65" t="s">
        <v>27</v>
      </c>
      <c r="D137" s="57">
        <v>2</v>
      </c>
      <c r="E137" s="81" t="s">
        <v>828</v>
      </c>
      <c r="F137" s="81" t="s">
        <v>835</v>
      </c>
      <c r="G137" s="71" t="s">
        <v>836</v>
      </c>
      <c r="H137" s="71" t="s">
        <v>837</v>
      </c>
      <c r="I137" s="71" t="s">
        <v>838</v>
      </c>
      <c r="J137" s="72">
        <v>3</v>
      </c>
      <c r="K137" s="75">
        <v>41913</v>
      </c>
      <c r="L137" s="76">
        <v>42019</v>
      </c>
      <c r="M137" s="11">
        <f t="shared" si="1"/>
        <v>5987.1428571428569</v>
      </c>
      <c r="N137" s="72">
        <v>3</v>
      </c>
      <c r="O137" s="74" t="s">
        <v>839</v>
      </c>
    </row>
    <row r="138" spans="2:15" ht="409.5" x14ac:dyDescent="0.25">
      <c r="B138" s="64" t="s">
        <v>840</v>
      </c>
      <c r="C138" s="65" t="s">
        <v>27</v>
      </c>
      <c r="D138" s="57">
        <v>1</v>
      </c>
      <c r="E138" s="81" t="s">
        <v>841</v>
      </c>
      <c r="F138" s="81"/>
      <c r="G138" s="71" t="s">
        <v>842</v>
      </c>
      <c r="H138" s="71" t="s">
        <v>843</v>
      </c>
      <c r="I138" s="71" t="s">
        <v>844</v>
      </c>
      <c r="J138" s="72">
        <v>4</v>
      </c>
      <c r="K138" s="75">
        <v>41897</v>
      </c>
      <c r="L138" s="76">
        <v>42034</v>
      </c>
      <c r="M138" s="11">
        <f t="shared" si="1"/>
        <v>5984.7142857142853</v>
      </c>
      <c r="N138" s="72">
        <v>4</v>
      </c>
      <c r="O138" s="74" t="s">
        <v>845</v>
      </c>
    </row>
    <row r="139" spans="2:15" ht="409.5" x14ac:dyDescent="0.25">
      <c r="B139" s="64" t="s">
        <v>846</v>
      </c>
      <c r="C139" s="65" t="s">
        <v>27</v>
      </c>
      <c r="D139" s="57">
        <v>3</v>
      </c>
      <c r="E139" s="81" t="s">
        <v>847</v>
      </c>
      <c r="F139" s="81">
        <v>1</v>
      </c>
      <c r="G139" s="71" t="s">
        <v>848</v>
      </c>
      <c r="H139" s="71" t="s">
        <v>849</v>
      </c>
      <c r="I139" s="71" t="s">
        <v>850</v>
      </c>
      <c r="J139" s="72">
        <v>9</v>
      </c>
      <c r="K139" s="75">
        <v>41958</v>
      </c>
      <c r="L139" s="76">
        <v>42323</v>
      </c>
      <c r="M139" s="11">
        <f t="shared" si="1"/>
        <v>5992.7142857142853</v>
      </c>
      <c r="N139" s="72">
        <v>11</v>
      </c>
      <c r="O139" s="74" t="s">
        <v>851</v>
      </c>
    </row>
    <row r="140" spans="2:15" ht="409.5" x14ac:dyDescent="0.25">
      <c r="B140" s="64" t="s">
        <v>852</v>
      </c>
      <c r="C140" s="65" t="s">
        <v>27</v>
      </c>
      <c r="D140" s="57"/>
      <c r="E140" s="81" t="s">
        <v>847</v>
      </c>
      <c r="F140" s="81">
        <v>1</v>
      </c>
      <c r="G140" s="71" t="s">
        <v>853</v>
      </c>
      <c r="H140" s="71" t="s">
        <v>854</v>
      </c>
      <c r="I140" s="71" t="s">
        <v>855</v>
      </c>
      <c r="J140" s="72">
        <v>1</v>
      </c>
      <c r="K140" s="75">
        <v>41958</v>
      </c>
      <c r="L140" s="76">
        <v>42323</v>
      </c>
      <c r="M140" s="11">
        <f t="shared" ref="M140:M203" si="2">+($K140-$J140)/7</f>
        <v>5993.8571428571431</v>
      </c>
      <c r="N140" s="72">
        <v>1</v>
      </c>
      <c r="O140" s="74" t="s">
        <v>856</v>
      </c>
    </row>
    <row r="141" spans="2:15" ht="409.5" x14ac:dyDescent="0.25">
      <c r="B141" s="64" t="s">
        <v>857</v>
      </c>
      <c r="C141" s="65" t="s">
        <v>27</v>
      </c>
      <c r="D141" s="57">
        <v>5</v>
      </c>
      <c r="E141" s="81" t="s">
        <v>858</v>
      </c>
      <c r="F141" s="81">
        <v>1</v>
      </c>
      <c r="G141" s="71" t="s">
        <v>859</v>
      </c>
      <c r="H141" s="71" t="s">
        <v>860</v>
      </c>
      <c r="I141" s="71" t="s">
        <v>861</v>
      </c>
      <c r="J141" s="72">
        <v>1</v>
      </c>
      <c r="K141" s="75">
        <v>41897</v>
      </c>
      <c r="L141" s="76">
        <v>42369</v>
      </c>
      <c r="M141" s="11">
        <f t="shared" si="2"/>
        <v>5985.1428571428569</v>
      </c>
      <c r="N141" s="72">
        <v>1</v>
      </c>
      <c r="O141" s="74" t="s">
        <v>862</v>
      </c>
    </row>
    <row r="142" spans="2:15" ht="409.5" x14ac:dyDescent="0.25">
      <c r="B142" s="64" t="s">
        <v>863</v>
      </c>
      <c r="C142" s="65" t="s">
        <v>27</v>
      </c>
      <c r="D142" s="57">
        <v>7</v>
      </c>
      <c r="E142" s="81" t="s">
        <v>864</v>
      </c>
      <c r="F142" s="81">
        <v>1</v>
      </c>
      <c r="G142" s="71" t="s">
        <v>865</v>
      </c>
      <c r="H142" s="71" t="s">
        <v>866</v>
      </c>
      <c r="I142" s="71" t="s">
        <v>867</v>
      </c>
      <c r="J142" s="72">
        <v>6</v>
      </c>
      <c r="K142" s="75">
        <v>41883</v>
      </c>
      <c r="L142" s="76">
        <v>42248</v>
      </c>
      <c r="M142" s="11">
        <f t="shared" si="2"/>
        <v>5982.4285714285716</v>
      </c>
      <c r="N142" s="72">
        <v>6</v>
      </c>
      <c r="O142" s="74" t="s">
        <v>868</v>
      </c>
    </row>
    <row r="143" spans="2:15" ht="409.5" x14ac:dyDescent="0.25">
      <c r="B143" s="64" t="s">
        <v>869</v>
      </c>
      <c r="C143" s="65" t="s">
        <v>27</v>
      </c>
      <c r="D143" s="57">
        <v>10</v>
      </c>
      <c r="E143" s="81" t="s">
        <v>870</v>
      </c>
      <c r="F143" s="81">
        <v>1</v>
      </c>
      <c r="G143" s="71" t="s">
        <v>871</v>
      </c>
      <c r="H143" s="71" t="s">
        <v>872</v>
      </c>
      <c r="I143" s="71" t="s">
        <v>873</v>
      </c>
      <c r="J143" s="72">
        <v>1</v>
      </c>
      <c r="K143" s="75">
        <v>41927</v>
      </c>
      <c r="L143" s="76">
        <v>42369</v>
      </c>
      <c r="M143" s="11">
        <f t="shared" si="2"/>
        <v>5989.4285714285716</v>
      </c>
      <c r="N143" s="72">
        <v>1</v>
      </c>
      <c r="O143" s="74" t="s">
        <v>874</v>
      </c>
    </row>
    <row r="144" spans="2:15" ht="409.5" x14ac:dyDescent="0.25">
      <c r="B144" s="64" t="s">
        <v>875</v>
      </c>
      <c r="C144" s="65" t="s">
        <v>27</v>
      </c>
      <c r="D144" s="57">
        <v>11</v>
      </c>
      <c r="E144" s="81" t="s">
        <v>876</v>
      </c>
      <c r="F144" s="81"/>
      <c r="G144" s="71" t="s">
        <v>877</v>
      </c>
      <c r="H144" s="71" t="s">
        <v>878</v>
      </c>
      <c r="I144" s="71" t="s">
        <v>391</v>
      </c>
      <c r="J144" s="72">
        <v>1</v>
      </c>
      <c r="K144" s="75">
        <v>41760</v>
      </c>
      <c r="L144" s="76">
        <v>42246</v>
      </c>
      <c r="M144" s="11">
        <f t="shared" si="2"/>
        <v>5965.5714285714284</v>
      </c>
      <c r="N144" s="72">
        <v>1</v>
      </c>
      <c r="O144" s="74" t="s">
        <v>879</v>
      </c>
    </row>
    <row r="145" spans="2:15" ht="409.5" x14ac:dyDescent="0.25">
      <c r="B145" s="64" t="s">
        <v>880</v>
      </c>
      <c r="C145" s="65" t="s">
        <v>27</v>
      </c>
      <c r="D145" s="82">
        <v>2</v>
      </c>
      <c r="E145" s="81" t="s">
        <v>881</v>
      </c>
      <c r="F145" s="81"/>
      <c r="G145" s="71" t="s">
        <v>882</v>
      </c>
      <c r="H145" s="71" t="s">
        <v>883</v>
      </c>
      <c r="I145" s="71" t="s">
        <v>884</v>
      </c>
      <c r="J145" s="72">
        <v>1</v>
      </c>
      <c r="K145" s="75">
        <v>41912</v>
      </c>
      <c r="L145" s="76">
        <v>42277</v>
      </c>
      <c r="M145" s="11">
        <f t="shared" si="2"/>
        <v>5987.2857142857147</v>
      </c>
      <c r="N145" s="72">
        <v>1</v>
      </c>
      <c r="O145" s="74" t="s">
        <v>885</v>
      </c>
    </row>
    <row r="146" spans="2:15" ht="409.5" x14ac:dyDescent="0.25">
      <c r="B146" s="64" t="s">
        <v>886</v>
      </c>
      <c r="C146" s="65" t="s">
        <v>27</v>
      </c>
      <c r="D146" s="83">
        <v>14</v>
      </c>
      <c r="E146" s="81" t="s">
        <v>887</v>
      </c>
      <c r="F146" s="81"/>
      <c r="G146" s="71" t="s">
        <v>888</v>
      </c>
      <c r="H146" s="71" t="s">
        <v>889</v>
      </c>
      <c r="I146" s="71" t="s">
        <v>890</v>
      </c>
      <c r="J146" s="72">
        <v>1</v>
      </c>
      <c r="K146" s="75">
        <v>41927</v>
      </c>
      <c r="L146" s="76">
        <v>42034</v>
      </c>
      <c r="M146" s="11">
        <f t="shared" si="2"/>
        <v>5989.4285714285716</v>
      </c>
      <c r="N146" s="72">
        <v>1</v>
      </c>
      <c r="O146" s="74" t="s">
        <v>891</v>
      </c>
    </row>
    <row r="147" spans="2:15" ht="409.5" x14ac:dyDescent="0.25">
      <c r="B147" s="64" t="s">
        <v>892</v>
      </c>
      <c r="C147" s="65" t="s">
        <v>27</v>
      </c>
      <c r="D147" s="83">
        <v>15</v>
      </c>
      <c r="E147" s="81" t="s">
        <v>893</v>
      </c>
      <c r="F147" s="81"/>
      <c r="G147" s="71" t="s">
        <v>894</v>
      </c>
      <c r="H147" s="71" t="s">
        <v>895</v>
      </c>
      <c r="I147" s="71" t="s">
        <v>896</v>
      </c>
      <c r="J147" s="72">
        <v>1</v>
      </c>
      <c r="K147" s="75">
        <v>41927</v>
      </c>
      <c r="L147" s="76">
        <v>42109</v>
      </c>
      <c r="M147" s="11">
        <f t="shared" si="2"/>
        <v>5989.4285714285716</v>
      </c>
      <c r="N147" s="72">
        <v>1</v>
      </c>
      <c r="O147" s="74" t="s">
        <v>897</v>
      </c>
    </row>
    <row r="148" spans="2:15" ht="409.5" x14ac:dyDescent="0.25">
      <c r="B148" s="64" t="s">
        <v>898</v>
      </c>
      <c r="C148" s="65" t="s">
        <v>27</v>
      </c>
      <c r="D148" s="83">
        <v>17</v>
      </c>
      <c r="E148" s="81" t="s">
        <v>899</v>
      </c>
      <c r="F148" s="81"/>
      <c r="G148" s="71" t="s">
        <v>900</v>
      </c>
      <c r="H148" s="71" t="s">
        <v>901</v>
      </c>
      <c r="I148" s="71" t="s">
        <v>902</v>
      </c>
      <c r="J148" s="72">
        <v>2</v>
      </c>
      <c r="K148" s="75">
        <v>41927</v>
      </c>
      <c r="L148" s="76">
        <v>42094</v>
      </c>
      <c r="M148" s="11">
        <f t="shared" si="2"/>
        <v>5989.2857142857147</v>
      </c>
      <c r="N148" s="72">
        <v>2</v>
      </c>
      <c r="O148" s="74" t="s">
        <v>903</v>
      </c>
    </row>
    <row r="149" spans="2:15" ht="216" x14ac:dyDescent="0.25">
      <c r="B149" s="64" t="s">
        <v>904</v>
      </c>
      <c r="C149" s="65" t="s">
        <v>27</v>
      </c>
      <c r="D149" s="83">
        <v>49</v>
      </c>
      <c r="E149" s="81" t="s">
        <v>905</v>
      </c>
      <c r="F149" s="81"/>
      <c r="G149" s="71" t="s">
        <v>906</v>
      </c>
      <c r="H149" s="71" t="s">
        <v>907</v>
      </c>
      <c r="I149" s="71" t="s">
        <v>908</v>
      </c>
      <c r="J149" s="72">
        <v>1</v>
      </c>
      <c r="K149" s="75">
        <v>41927</v>
      </c>
      <c r="L149" s="76">
        <v>42185</v>
      </c>
      <c r="M149" s="11">
        <f t="shared" si="2"/>
        <v>5989.4285714285716</v>
      </c>
      <c r="N149" s="72">
        <v>1</v>
      </c>
      <c r="O149" s="74" t="s">
        <v>909</v>
      </c>
    </row>
    <row r="150" spans="2:15" ht="409.5" x14ac:dyDescent="0.25">
      <c r="B150" s="64" t="s">
        <v>910</v>
      </c>
      <c r="C150" s="65" t="s">
        <v>27</v>
      </c>
      <c r="D150" s="83">
        <v>50</v>
      </c>
      <c r="E150" s="81" t="s">
        <v>911</v>
      </c>
      <c r="F150" s="81"/>
      <c r="G150" s="71" t="s">
        <v>912</v>
      </c>
      <c r="H150" s="71" t="s">
        <v>913</v>
      </c>
      <c r="I150" s="71" t="s">
        <v>914</v>
      </c>
      <c r="J150" s="72">
        <v>2</v>
      </c>
      <c r="K150" s="75">
        <v>41927</v>
      </c>
      <c r="L150" s="76">
        <v>42185</v>
      </c>
      <c r="M150" s="11">
        <f t="shared" si="2"/>
        <v>5989.2857142857147</v>
      </c>
      <c r="N150" s="72">
        <v>2</v>
      </c>
      <c r="O150" s="74" t="s">
        <v>915</v>
      </c>
    </row>
    <row r="151" spans="2:15" ht="409.5" x14ac:dyDescent="0.25">
      <c r="B151" s="64" t="s">
        <v>916</v>
      </c>
      <c r="C151" s="65" t="s">
        <v>27</v>
      </c>
      <c r="D151" s="83">
        <v>87</v>
      </c>
      <c r="E151" s="81" t="s">
        <v>917</v>
      </c>
      <c r="F151" s="81"/>
      <c r="G151" s="71" t="s">
        <v>918</v>
      </c>
      <c r="H151" s="71" t="s">
        <v>895</v>
      </c>
      <c r="I151" s="71" t="s">
        <v>896</v>
      </c>
      <c r="J151" s="72">
        <v>1</v>
      </c>
      <c r="K151" s="75">
        <v>41927</v>
      </c>
      <c r="L151" s="76">
        <v>42109</v>
      </c>
      <c r="M151" s="11">
        <f t="shared" si="2"/>
        <v>5989.4285714285716</v>
      </c>
      <c r="N151" s="72">
        <v>1</v>
      </c>
      <c r="O151" s="74" t="s">
        <v>919</v>
      </c>
    </row>
    <row r="152" spans="2:15" ht="409.5" x14ac:dyDescent="0.25">
      <c r="B152" s="64" t="s">
        <v>920</v>
      </c>
      <c r="C152" s="65" t="s">
        <v>27</v>
      </c>
      <c r="D152" s="83">
        <v>7</v>
      </c>
      <c r="E152" s="65" t="s">
        <v>921</v>
      </c>
      <c r="F152" s="65"/>
      <c r="G152" s="67" t="s">
        <v>922</v>
      </c>
      <c r="H152" s="67" t="s">
        <v>923</v>
      </c>
      <c r="I152" s="67" t="s">
        <v>924</v>
      </c>
      <c r="J152" s="84">
        <v>4</v>
      </c>
      <c r="K152" s="79">
        <v>42277</v>
      </c>
      <c r="L152" s="85">
        <v>42643</v>
      </c>
      <c r="M152" s="11">
        <f t="shared" si="2"/>
        <v>6039</v>
      </c>
      <c r="N152" s="68">
        <v>4</v>
      </c>
      <c r="O152" s="61" t="s">
        <v>925</v>
      </c>
    </row>
    <row r="153" spans="2:15" ht="409.5" x14ac:dyDescent="0.25">
      <c r="B153" s="64" t="s">
        <v>926</v>
      </c>
      <c r="C153" s="65" t="s">
        <v>27</v>
      </c>
      <c r="D153" s="83">
        <v>11</v>
      </c>
      <c r="E153" s="65" t="s">
        <v>927</v>
      </c>
      <c r="F153" s="65"/>
      <c r="G153" s="65" t="s">
        <v>928</v>
      </c>
      <c r="H153" s="86" t="s">
        <v>929</v>
      </c>
      <c r="I153" s="86" t="s">
        <v>930</v>
      </c>
      <c r="J153" s="87">
        <v>1</v>
      </c>
      <c r="K153" s="88">
        <v>42277</v>
      </c>
      <c r="L153" s="88">
        <v>42551</v>
      </c>
      <c r="M153" s="11">
        <f t="shared" si="2"/>
        <v>6039.4285714285716</v>
      </c>
      <c r="N153" s="68">
        <v>1</v>
      </c>
      <c r="O153" s="61" t="s">
        <v>931</v>
      </c>
    </row>
    <row r="154" spans="2:15" ht="409.5" x14ac:dyDescent="0.25">
      <c r="B154" s="3" t="s">
        <v>932</v>
      </c>
      <c r="C154" s="65" t="s">
        <v>27</v>
      </c>
      <c r="D154" s="83">
        <v>17</v>
      </c>
      <c r="E154" s="67" t="s">
        <v>933</v>
      </c>
      <c r="F154" s="67" t="s">
        <v>934</v>
      </c>
      <c r="G154" s="67" t="s">
        <v>935</v>
      </c>
      <c r="H154" s="67" t="s">
        <v>936</v>
      </c>
      <c r="I154" s="67" t="s">
        <v>937</v>
      </c>
      <c r="J154" s="68">
        <v>1</v>
      </c>
      <c r="K154" s="69">
        <v>41852</v>
      </c>
      <c r="L154" s="69">
        <v>42551</v>
      </c>
      <c r="M154" s="11">
        <f t="shared" si="2"/>
        <v>5978.7142857142853</v>
      </c>
      <c r="N154" s="68">
        <v>1</v>
      </c>
      <c r="O154" s="61" t="s">
        <v>938</v>
      </c>
    </row>
    <row r="155" spans="2:15" ht="409.5" x14ac:dyDescent="0.25">
      <c r="B155" s="3" t="s">
        <v>939</v>
      </c>
      <c r="C155" s="65" t="s">
        <v>27</v>
      </c>
      <c r="D155" s="83">
        <v>18</v>
      </c>
      <c r="E155" s="89" t="s">
        <v>940</v>
      </c>
      <c r="F155" s="71" t="s">
        <v>934</v>
      </c>
      <c r="G155" s="90" t="s">
        <v>941</v>
      </c>
      <c r="H155" s="90" t="s">
        <v>942</v>
      </c>
      <c r="I155" s="90" t="s">
        <v>943</v>
      </c>
      <c r="J155" s="91">
        <v>1</v>
      </c>
      <c r="K155" s="92">
        <v>41852</v>
      </c>
      <c r="L155" s="93">
        <v>42735</v>
      </c>
      <c r="M155" s="11">
        <f t="shared" si="2"/>
        <v>5978.7142857142853</v>
      </c>
      <c r="N155" s="91">
        <v>1</v>
      </c>
      <c r="O155" s="61" t="s">
        <v>944</v>
      </c>
    </row>
    <row r="156" spans="2:15" ht="409.5" x14ac:dyDescent="0.25">
      <c r="B156" s="3" t="s">
        <v>945</v>
      </c>
      <c r="C156" s="65" t="s">
        <v>27</v>
      </c>
      <c r="D156" s="83">
        <v>22</v>
      </c>
      <c r="E156" s="89" t="s">
        <v>946</v>
      </c>
      <c r="F156" s="71" t="s">
        <v>25</v>
      </c>
      <c r="G156" s="90" t="s">
        <v>941</v>
      </c>
      <c r="H156" s="90" t="s">
        <v>942</v>
      </c>
      <c r="I156" s="90" t="s">
        <v>943</v>
      </c>
      <c r="J156" s="91">
        <v>1</v>
      </c>
      <c r="K156" s="92">
        <v>41852</v>
      </c>
      <c r="L156" s="93">
        <v>42735</v>
      </c>
      <c r="M156" s="11">
        <f t="shared" si="2"/>
        <v>5978.7142857142853</v>
      </c>
      <c r="N156" s="91">
        <v>1</v>
      </c>
      <c r="O156" s="74" t="s">
        <v>947</v>
      </c>
    </row>
    <row r="157" spans="2:15" ht="409.5" x14ac:dyDescent="0.25">
      <c r="B157" s="3" t="s">
        <v>948</v>
      </c>
      <c r="C157" s="65" t="s">
        <v>27</v>
      </c>
      <c r="D157" s="83">
        <v>3</v>
      </c>
      <c r="E157" s="71" t="s">
        <v>949</v>
      </c>
      <c r="F157" s="71" t="s">
        <v>25</v>
      </c>
      <c r="G157" s="71" t="s">
        <v>950</v>
      </c>
      <c r="H157" s="71" t="s">
        <v>951</v>
      </c>
      <c r="I157" s="71" t="s">
        <v>952</v>
      </c>
      <c r="J157" s="72">
        <v>1</v>
      </c>
      <c r="K157" s="73">
        <v>41852</v>
      </c>
      <c r="L157" s="69">
        <v>42429</v>
      </c>
      <c r="M157" s="11">
        <f t="shared" si="2"/>
        <v>5978.7142857142853</v>
      </c>
      <c r="N157" s="72">
        <v>1</v>
      </c>
      <c r="O157" s="74" t="s">
        <v>953</v>
      </c>
    </row>
    <row r="158" spans="2:15" ht="409.5" x14ac:dyDescent="0.25">
      <c r="B158" s="3" t="s">
        <v>954</v>
      </c>
      <c r="C158" s="65" t="s">
        <v>27</v>
      </c>
      <c r="D158" s="83">
        <v>5</v>
      </c>
      <c r="E158" s="71" t="s">
        <v>955</v>
      </c>
      <c r="F158" s="71" t="s">
        <v>25</v>
      </c>
      <c r="G158" s="71" t="s">
        <v>956</v>
      </c>
      <c r="H158" s="71" t="s">
        <v>957</v>
      </c>
      <c r="I158" s="71" t="s">
        <v>958</v>
      </c>
      <c r="J158" s="72">
        <v>100</v>
      </c>
      <c r="K158" s="73">
        <v>41852</v>
      </c>
      <c r="L158" s="69">
        <v>42185</v>
      </c>
      <c r="M158" s="11">
        <f t="shared" si="2"/>
        <v>5964.5714285714284</v>
      </c>
      <c r="N158" s="72">
        <v>100</v>
      </c>
      <c r="O158" s="74" t="s">
        <v>959</v>
      </c>
    </row>
    <row r="159" spans="2:15" ht="409.5" x14ac:dyDescent="0.25">
      <c r="B159" s="3" t="s">
        <v>960</v>
      </c>
      <c r="C159" s="65" t="s">
        <v>27</v>
      </c>
      <c r="D159" s="83">
        <v>8</v>
      </c>
      <c r="E159" s="71" t="s">
        <v>961</v>
      </c>
      <c r="F159" s="71">
        <v>1</v>
      </c>
      <c r="G159" s="71" t="s">
        <v>962</v>
      </c>
      <c r="H159" s="71" t="s">
        <v>963</v>
      </c>
      <c r="I159" s="71" t="s">
        <v>952</v>
      </c>
      <c r="J159" s="72">
        <v>1</v>
      </c>
      <c r="K159" s="73">
        <v>41852</v>
      </c>
      <c r="L159" s="69">
        <v>42247</v>
      </c>
      <c r="M159" s="11">
        <f t="shared" si="2"/>
        <v>5978.7142857142853</v>
      </c>
      <c r="N159" s="72">
        <v>1</v>
      </c>
      <c r="O159" s="74" t="s">
        <v>964</v>
      </c>
    </row>
    <row r="160" spans="2:15" ht="409.5" x14ac:dyDescent="0.25">
      <c r="B160" s="3" t="s">
        <v>965</v>
      </c>
      <c r="C160" s="65" t="s">
        <v>27</v>
      </c>
      <c r="D160" s="83">
        <v>9</v>
      </c>
      <c r="E160" s="71" t="s">
        <v>966</v>
      </c>
      <c r="F160" s="71"/>
      <c r="G160" s="71" t="s">
        <v>967</v>
      </c>
      <c r="H160" s="71" t="s">
        <v>968</v>
      </c>
      <c r="I160" s="71" t="s">
        <v>969</v>
      </c>
      <c r="J160" s="72">
        <v>10</v>
      </c>
      <c r="K160" s="73">
        <v>41913</v>
      </c>
      <c r="L160" s="69">
        <v>42369</v>
      </c>
      <c r="M160" s="11">
        <f t="shared" si="2"/>
        <v>5986.1428571428569</v>
      </c>
      <c r="N160" s="72">
        <v>10</v>
      </c>
      <c r="O160" s="74" t="s">
        <v>970</v>
      </c>
    </row>
    <row r="161" spans="2:15" ht="409.5" x14ac:dyDescent="0.25">
      <c r="B161" s="3" t="s">
        <v>971</v>
      </c>
      <c r="C161" s="65" t="s">
        <v>27</v>
      </c>
      <c r="D161" s="83">
        <v>9</v>
      </c>
      <c r="E161" s="71" t="s">
        <v>966</v>
      </c>
      <c r="F161" s="71"/>
      <c r="G161" s="71" t="s">
        <v>962</v>
      </c>
      <c r="H161" s="71" t="s">
        <v>963</v>
      </c>
      <c r="I161" s="71" t="s">
        <v>952</v>
      </c>
      <c r="J161" s="72">
        <v>1</v>
      </c>
      <c r="K161" s="73">
        <v>41852</v>
      </c>
      <c r="L161" s="69">
        <v>42247</v>
      </c>
      <c r="M161" s="11">
        <f t="shared" si="2"/>
        <v>5978.7142857142853</v>
      </c>
      <c r="N161" s="72">
        <v>1</v>
      </c>
      <c r="O161" s="74" t="s">
        <v>972</v>
      </c>
    </row>
    <row r="162" spans="2:15" ht="409.5" x14ac:dyDescent="0.25">
      <c r="B162" s="3" t="s">
        <v>973</v>
      </c>
      <c r="C162" s="65" t="s">
        <v>27</v>
      </c>
      <c r="D162" s="83">
        <v>13</v>
      </c>
      <c r="E162" s="89" t="s">
        <v>974</v>
      </c>
      <c r="F162" s="71"/>
      <c r="G162" s="89" t="s">
        <v>975</v>
      </c>
      <c r="H162" s="89" t="s">
        <v>976</v>
      </c>
      <c r="I162" s="89" t="s">
        <v>977</v>
      </c>
      <c r="J162" s="91">
        <v>6</v>
      </c>
      <c r="K162" s="92">
        <v>41943</v>
      </c>
      <c r="L162" s="93">
        <v>42735</v>
      </c>
      <c r="M162" s="11">
        <f t="shared" si="2"/>
        <v>5991</v>
      </c>
      <c r="N162" s="91">
        <v>6</v>
      </c>
      <c r="O162" s="74" t="s">
        <v>978</v>
      </c>
    </row>
    <row r="163" spans="2:15" ht="409.5" x14ac:dyDescent="0.25">
      <c r="B163" s="3" t="s">
        <v>979</v>
      </c>
      <c r="C163" s="65" t="s">
        <v>27</v>
      </c>
      <c r="D163" s="83">
        <v>13</v>
      </c>
      <c r="E163" s="65" t="s">
        <v>980</v>
      </c>
      <c r="F163" s="65" t="s">
        <v>981</v>
      </c>
      <c r="G163" s="65" t="s">
        <v>982</v>
      </c>
      <c r="H163" s="65" t="s">
        <v>983</v>
      </c>
      <c r="I163" s="65" t="s">
        <v>984</v>
      </c>
      <c r="J163" s="72">
        <v>3</v>
      </c>
      <c r="K163" s="73">
        <v>41728</v>
      </c>
      <c r="L163" s="94">
        <v>42583</v>
      </c>
      <c r="M163" s="11">
        <f t="shared" si="2"/>
        <v>5960.7142857142853</v>
      </c>
      <c r="N163" s="72">
        <v>3</v>
      </c>
      <c r="O163" s="95" t="s">
        <v>985</v>
      </c>
    </row>
    <row r="164" spans="2:15" ht="409.5" x14ac:dyDescent="0.25">
      <c r="B164" s="3" t="s">
        <v>986</v>
      </c>
      <c r="C164" s="65" t="s">
        <v>27</v>
      </c>
      <c r="D164" s="83">
        <v>7</v>
      </c>
      <c r="E164" s="65" t="s">
        <v>987</v>
      </c>
      <c r="F164" s="65" t="s">
        <v>988</v>
      </c>
      <c r="G164" s="65" t="s">
        <v>989</v>
      </c>
      <c r="H164" s="65" t="s">
        <v>983</v>
      </c>
      <c r="I164" s="65" t="s">
        <v>984</v>
      </c>
      <c r="J164" s="72">
        <v>3</v>
      </c>
      <c r="K164" s="73">
        <v>41701</v>
      </c>
      <c r="L164" s="94">
        <v>42583</v>
      </c>
      <c r="M164" s="11">
        <f t="shared" si="2"/>
        <v>5956.8571428571431</v>
      </c>
      <c r="N164" s="72">
        <v>3</v>
      </c>
      <c r="O164" s="95" t="s">
        <v>990</v>
      </c>
    </row>
    <row r="165" spans="2:15" ht="409.5" x14ac:dyDescent="0.25">
      <c r="B165" s="3" t="s">
        <v>991</v>
      </c>
      <c r="C165" s="65" t="s">
        <v>27</v>
      </c>
      <c r="D165" s="83">
        <v>9</v>
      </c>
      <c r="E165" s="65" t="s">
        <v>992</v>
      </c>
      <c r="F165" s="65" t="s">
        <v>993</v>
      </c>
      <c r="G165" s="65" t="s">
        <v>994</v>
      </c>
      <c r="H165" s="65" t="s">
        <v>983</v>
      </c>
      <c r="I165" s="65" t="s">
        <v>984</v>
      </c>
      <c r="J165" s="72">
        <v>3</v>
      </c>
      <c r="K165" s="73">
        <v>41728</v>
      </c>
      <c r="L165" s="94">
        <v>42583</v>
      </c>
      <c r="M165" s="11">
        <f t="shared" si="2"/>
        <v>5960.7142857142853</v>
      </c>
      <c r="N165" s="72">
        <v>3</v>
      </c>
      <c r="O165" s="95" t="s">
        <v>995</v>
      </c>
    </row>
    <row r="166" spans="2:15" ht="409.5" x14ac:dyDescent="0.25">
      <c r="B166" s="3" t="s">
        <v>996</v>
      </c>
      <c r="C166" s="65" t="s">
        <v>27</v>
      </c>
      <c r="D166" s="83">
        <v>10</v>
      </c>
      <c r="E166" s="65" t="s">
        <v>997</v>
      </c>
      <c r="F166" s="65" t="s">
        <v>998</v>
      </c>
      <c r="G166" s="65" t="s">
        <v>982</v>
      </c>
      <c r="H166" s="65" t="s">
        <v>983</v>
      </c>
      <c r="I166" s="65" t="s">
        <v>984</v>
      </c>
      <c r="J166" s="72">
        <v>3</v>
      </c>
      <c r="K166" s="73">
        <v>41728</v>
      </c>
      <c r="L166" s="94">
        <v>42583</v>
      </c>
      <c r="M166" s="11">
        <f t="shared" si="2"/>
        <v>5960.7142857142853</v>
      </c>
      <c r="N166" s="72">
        <v>3</v>
      </c>
      <c r="O166" s="95" t="s">
        <v>999</v>
      </c>
    </row>
    <row r="167" spans="2:15" ht="409.5" x14ac:dyDescent="0.25">
      <c r="B167" s="3" t="s">
        <v>1000</v>
      </c>
      <c r="C167" s="65" t="s">
        <v>27</v>
      </c>
      <c r="D167" s="83">
        <v>12</v>
      </c>
      <c r="E167" s="65" t="s">
        <v>1001</v>
      </c>
      <c r="F167" s="65" t="s">
        <v>1002</v>
      </c>
      <c r="G167" s="65" t="s">
        <v>1003</v>
      </c>
      <c r="H167" s="65" t="s">
        <v>983</v>
      </c>
      <c r="I167" s="65" t="s">
        <v>984</v>
      </c>
      <c r="J167" s="72">
        <v>3</v>
      </c>
      <c r="K167" s="73">
        <v>41728</v>
      </c>
      <c r="L167" s="94">
        <v>42583</v>
      </c>
      <c r="M167" s="11">
        <f t="shared" si="2"/>
        <v>5960.7142857142853</v>
      </c>
      <c r="N167" s="72">
        <v>3</v>
      </c>
      <c r="O167" s="95" t="s">
        <v>1004</v>
      </c>
    </row>
    <row r="168" spans="2:15" ht="409.5" x14ac:dyDescent="0.25">
      <c r="B168" s="3" t="s">
        <v>1005</v>
      </c>
      <c r="C168" s="65" t="s">
        <v>27</v>
      </c>
      <c r="D168" s="83">
        <v>4</v>
      </c>
      <c r="E168" s="67" t="s">
        <v>1006</v>
      </c>
      <c r="F168" s="67" t="s">
        <v>25</v>
      </c>
      <c r="G168" s="67" t="s">
        <v>1007</v>
      </c>
      <c r="H168" s="67" t="s">
        <v>1008</v>
      </c>
      <c r="I168" s="71" t="s">
        <v>952</v>
      </c>
      <c r="J168" s="72">
        <v>1</v>
      </c>
      <c r="K168" s="73">
        <v>41852</v>
      </c>
      <c r="L168" s="69">
        <v>42277</v>
      </c>
      <c r="M168" s="11">
        <f t="shared" si="2"/>
        <v>5978.7142857142853</v>
      </c>
      <c r="N168" s="72">
        <v>1</v>
      </c>
      <c r="O168" s="74" t="s">
        <v>1009</v>
      </c>
    </row>
    <row r="169" spans="2:15" ht="409.5" x14ac:dyDescent="0.25">
      <c r="B169" s="3" t="s">
        <v>1010</v>
      </c>
      <c r="C169" s="65" t="s">
        <v>27</v>
      </c>
      <c r="D169" s="83">
        <v>4</v>
      </c>
      <c r="E169" s="67" t="s">
        <v>1011</v>
      </c>
      <c r="F169" s="67">
        <v>1</v>
      </c>
      <c r="G169" s="67" t="s">
        <v>1012</v>
      </c>
      <c r="H169" s="67" t="s">
        <v>1013</v>
      </c>
      <c r="I169" s="71" t="s">
        <v>1014</v>
      </c>
      <c r="J169" s="72">
        <v>1</v>
      </c>
      <c r="K169" s="73">
        <v>41852</v>
      </c>
      <c r="L169" s="69">
        <v>42215</v>
      </c>
      <c r="M169" s="11">
        <f t="shared" si="2"/>
        <v>5978.7142857142853</v>
      </c>
      <c r="N169" s="72">
        <v>1</v>
      </c>
      <c r="O169" s="96" t="s">
        <v>1015</v>
      </c>
    </row>
    <row r="170" spans="2:15" ht="409.5" x14ac:dyDescent="0.25">
      <c r="B170" s="3" t="s">
        <v>1016</v>
      </c>
      <c r="C170" s="65" t="s">
        <v>27</v>
      </c>
      <c r="D170" s="83">
        <v>15</v>
      </c>
      <c r="E170" s="67" t="s">
        <v>1017</v>
      </c>
      <c r="F170" s="67"/>
      <c r="G170" s="67" t="s">
        <v>1018</v>
      </c>
      <c r="H170" s="67" t="s">
        <v>1019</v>
      </c>
      <c r="I170" s="71" t="s">
        <v>149</v>
      </c>
      <c r="J170" s="72">
        <v>1</v>
      </c>
      <c r="K170" s="73">
        <v>41883</v>
      </c>
      <c r="L170" s="69">
        <v>42247</v>
      </c>
      <c r="M170" s="11">
        <f t="shared" si="2"/>
        <v>5983.1428571428569</v>
      </c>
      <c r="N170" s="72">
        <v>1</v>
      </c>
      <c r="O170" s="74" t="s">
        <v>1020</v>
      </c>
    </row>
    <row r="171" spans="2:15" ht="409.5" x14ac:dyDescent="0.25">
      <c r="B171" s="3" t="s">
        <v>1021</v>
      </c>
      <c r="C171" s="65" t="s">
        <v>27</v>
      </c>
      <c r="D171" s="83">
        <v>26</v>
      </c>
      <c r="E171" s="97" t="s">
        <v>1022</v>
      </c>
      <c r="F171" s="97" t="s">
        <v>1023</v>
      </c>
      <c r="G171" s="97" t="s">
        <v>1024</v>
      </c>
      <c r="H171" s="97" t="s">
        <v>1025</v>
      </c>
      <c r="I171" s="97" t="s">
        <v>1026</v>
      </c>
      <c r="J171" s="98">
        <v>1</v>
      </c>
      <c r="K171" s="99">
        <v>42401</v>
      </c>
      <c r="L171" s="100">
        <v>42551</v>
      </c>
      <c r="M171" s="11">
        <f t="shared" si="2"/>
        <v>6057.1428571428569</v>
      </c>
      <c r="N171" s="101">
        <v>1</v>
      </c>
      <c r="O171" s="59" t="s">
        <v>1027</v>
      </c>
    </row>
    <row r="172" spans="2:15" ht="409.5" x14ac:dyDescent="0.25">
      <c r="B172" s="3" t="s">
        <v>1028</v>
      </c>
      <c r="C172" s="65" t="s">
        <v>27</v>
      </c>
      <c r="D172" s="83">
        <v>27</v>
      </c>
      <c r="E172" s="102" t="s">
        <v>1029</v>
      </c>
      <c r="F172" s="97" t="s">
        <v>1030</v>
      </c>
      <c r="G172" s="102" t="s">
        <v>1031</v>
      </c>
      <c r="H172" s="102" t="s">
        <v>1032</v>
      </c>
      <c r="I172" s="20" t="s">
        <v>311</v>
      </c>
      <c r="J172" s="103">
        <v>1</v>
      </c>
      <c r="K172" s="58">
        <v>41852</v>
      </c>
      <c r="L172" s="40">
        <v>42674</v>
      </c>
      <c r="M172" s="11">
        <f t="shared" si="2"/>
        <v>5978.7142857142853</v>
      </c>
      <c r="N172" s="103">
        <v>1</v>
      </c>
      <c r="O172" s="104" t="s">
        <v>1033</v>
      </c>
    </row>
    <row r="173" spans="2:15" ht="409.5" x14ac:dyDescent="0.25">
      <c r="B173" s="3" t="s">
        <v>1034</v>
      </c>
      <c r="C173" s="65" t="s">
        <v>27</v>
      </c>
      <c r="D173" s="83">
        <v>28</v>
      </c>
      <c r="E173" s="97" t="s">
        <v>1035</v>
      </c>
      <c r="F173" s="97" t="s">
        <v>1036</v>
      </c>
      <c r="G173" s="97" t="s">
        <v>1037</v>
      </c>
      <c r="H173" s="97" t="s">
        <v>1038</v>
      </c>
      <c r="I173" s="97" t="s">
        <v>1039</v>
      </c>
      <c r="J173" s="98">
        <v>2</v>
      </c>
      <c r="K173" s="105">
        <v>42401</v>
      </c>
      <c r="L173" s="106">
        <v>42521</v>
      </c>
      <c r="M173" s="11">
        <f t="shared" si="2"/>
        <v>6057</v>
      </c>
      <c r="N173" s="77">
        <v>2</v>
      </c>
      <c r="O173" s="59" t="s">
        <v>1040</v>
      </c>
    </row>
    <row r="174" spans="2:15" ht="409.5" x14ac:dyDescent="0.25">
      <c r="B174" s="3" t="s">
        <v>1041</v>
      </c>
      <c r="C174" s="65" t="s">
        <v>27</v>
      </c>
      <c r="D174" s="83">
        <v>30</v>
      </c>
      <c r="E174" s="97" t="s">
        <v>1042</v>
      </c>
      <c r="F174" s="97" t="s">
        <v>1043</v>
      </c>
      <c r="G174" s="97" t="s">
        <v>1044</v>
      </c>
      <c r="H174" s="97" t="s">
        <v>1045</v>
      </c>
      <c r="I174" s="97" t="s">
        <v>1046</v>
      </c>
      <c r="J174" s="98">
        <v>1</v>
      </c>
      <c r="K174" s="99">
        <v>42401</v>
      </c>
      <c r="L174" s="100">
        <v>42551</v>
      </c>
      <c r="M174" s="11">
        <f t="shared" si="2"/>
        <v>6057.1428571428569</v>
      </c>
      <c r="N174" s="98">
        <v>1</v>
      </c>
      <c r="O174" s="59" t="s">
        <v>1047</v>
      </c>
    </row>
    <row r="175" spans="2:15" ht="409.5" x14ac:dyDescent="0.25">
      <c r="B175" s="3" t="s">
        <v>1048</v>
      </c>
      <c r="C175" s="65" t="s">
        <v>27</v>
      </c>
      <c r="D175" s="83">
        <v>33</v>
      </c>
      <c r="E175" s="102" t="s">
        <v>1049</v>
      </c>
      <c r="F175" s="97" t="s">
        <v>1050</v>
      </c>
      <c r="G175" s="102" t="s">
        <v>1051</v>
      </c>
      <c r="H175" s="102" t="s">
        <v>1032</v>
      </c>
      <c r="I175" s="20" t="s">
        <v>311</v>
      </c>
      <c r="J175" s="103">
        <v>1</v>
      </c>
      <c r="K175" s="58">
        <v>41852</v>
      </c>
      <c r="L175" s="40">
        <v>42674</v>
      </c>
      <c r="M175" s="11">
        <f t="shared" si="2"/>
        <v>5978.7142857142853</v>
      </c>
      <c r="N175" s="103">
        <v>1</v>
      </c>
      <c r="O175" s="104" t="s">
        <v>1052</v>
      </c>
    </row>
    <row r="176" spans="2:15" ht="409.5" x14ac:dyDescent="0.25">
      <c r="B176" s="3" t="s">
        <v>1053</v>
      </c>
      <c r="C176" s="65" t="s">
        <v>27</v>
      </c>
      <c r="D176" s="83">
        <v>35</v>
      </c>
      <c r="E176" s="102" t="s">
        <v>1054</v>
      </c>
      <c r="F176" s="97" t="s">
        <v>1055</v>
      </c>
      <c r="G176" s="102" t="s">
        <v>1056</v>
      </c>
      <c r="H176" s="102" t="s">
        <v>1057</v>
      </c>
      <c r="I176" s="102" t="s">
        <v>1058</v>
      </c>
      <c r="J176" s="103">
        <v>1</v>
      </c>
      <c r="K176" s="58">
        <v>41912</v>
      </c>
      <c r="L176" s="40">
        <v>43039</v>
      </c>
      <c r="M176" s="11">
        <f t="shared" si="2"/>
        <v>5987.2857142857147</v>
      </c>
      <c r="N176" s="107"/>
      <c r="O176" s="74" t="s">
        <v>1059</v>
      </c>
    </row>
    <row r="177" spans="2:15" ht="409.5" x14ac:dyDescent="0.25">
      <c r="B177" s="3" t="s">
        <v>1060</v>
      </c>
      <c r="C177" s="65" t="s">
        <v>27</v>
      </c>
      <c r="D177" s="83">
        <v>40</v>
      </c>
      <c r="E177" s="97" t="s">
        <v>1061</v>
      </c>
      <c r="F177" s="97" t="s">
        <v>1062</v>
      </c>
      <c r="G177" s="97" t="s">
        <v>1063</v>
      </c>
      <c r="H177" s="97" t="s">
        <v>1064</v>
      </c>
      <c r="I177" s="97" t="s">
        <v>1058</v>
      </c>
      <c r="J177" s="98">
        <v>1</v>
      </c>
      <c r="K177" s="99">
        <v>42004</v>
      </c>
      <c r="L177" s="100">
        <v>42460</v>
      </c>
      <c r="M177" s="11">
        <f t="shared" si="2"/>
        <v>6000.4285714285716</v>
      </c>
      <c r="N177" s="77">
        <v>1</v>
      </c>
      <c r="O177" s="108" t="s">
        <v>1065</v>
      </c>
    </row>
    <row r="178" spans="2:15" ht="409.5" x14ac:dyDescent="0.25">
      <c r="B178" s="3" t="s">
        <v>1066</v>
      </c>
      <c r="C178" s="65" t="s">
        <v>27</v>
      </c>
      <c r="D178" s="83">
        <v>41</v>
      </c>
      <c r="E178" s="102" t="s">
        <v>1067</v>
      </c>
      <c r="F178" s="97" t="s">
        <v>1050</v>
      </c>
      <c r="G178" s="102" t="s">
        <v>1051</v>
      </c>
      <c r="H178" s="102" t="s">
        <v>1032</v>
      </c>
      <c r="I178" s="20" t="s">
        <v>311</v>
      </c>
      <c r="J178" s="103">
        <v>1</v>
      </c>
      <c r="K178" s="58">
        <v>41852</v>
      </c>
      <c r="L178" s="40">
        <v>42674</v>
      </c>
      <c r="M178" s="11">
        <f t="shared" si="2"/>
        <v>5978.7142857142853</v>
      </c>
      <c r="N178" s="103">
        <v>1</v>
      </c>
      <c r="O178" s="104" t="s">
        <v>1068</v>
      </c>
    </row>
    <row r="179" spans="2:15" ht="409.5" x14ac:dyDescent="0.25">
      <c r="B179" s="3" t="s">
        <v>1069</v>
      </c>
      <c r="C179" s="65" t="s">
        <v>27</v>
      </c>
      <c r="D179" s="83">
        <v>46</v>
      </c>
      <c r="E179" s="97" t="s">
        <v>1070</v>
      </c>
      <c r="F179" s="97" t="s">
        <v>1071</v>
      </c>
      <c r="G179" s="97" t="s">
        <v>1072</v>
      </c>
      <c r="H179" s="97" t="s">
        <v>1073</v>
      </c>
      <c r="I179" s="97" t="s">
        <v>33</v>
      </c>
      <c r="J179" s="98">
        <v>1</v>
      </c>
      <c r="K179" s="99">
        <v>42401</v>
      </c>
      <c r="L179" s="100">
        <v>42551</v>
      </c>
      <c r="M179" s="11">
        <f t="shared" si="2"/>
        <v>6057.1428571428569</v>
      </c>
      <c r="N179" s="98">
        <v>1</v>
      </c>
      <c r="O179" s="59" t="s">
        <v>1074</v>
      </c>
    </row>
    <row r="180" spans="2:15" ht="409.5" x14ac:dyDescent="0.25">
      <c r="B180" s="3" t="s">
        <v>1075</v>
      </c>
      <c r="C180" s="65" t="s">
        <v>27</v>
      </c>
      <c r="D180" s="83">
        <v>48</v>
      </c>
      <c r="E180" s="97" t="s">
        <v>1076</v>
      </c>
      <c r="F180" s="97" t="s">
        <v>1077</v>
      </c>
      <c r="G180" s="97" t="s">
        <v>1078</v>
      </c>
      <c r="H180" s="97" t="s">
        <v>1079</v>
      </c>
      <c r="I180" s="97" t="s">
        <v>1026</v>
      </c>
      <c r="J180" s="98">
        <v>1</v>
      </c>
      <c r="K180" s="99">
        <v>42401</v>
      </c>
      <c r="L180" s="100">
        <v>42551</v>
      </c>
      <c r="M180" s="11">
        <f t="shared" si="2"/>
        <v>6057.1428571428569</v>
      </c>
      <c r="N180" s="98">
        <v>1</v>
      </c>
      <c r="O180" s="59" t="s">
        <v>1080</v>
      </c>
    </row>
    <row r="181" spans="2:15" ht="409.5" x14ac:dyDescent="0.25">
      <c r="B181" s="3" t="s">
        <v>1081</v>
      </c>
      <c r="C181" s="65" t="s">
        <v>27</v>
      </c>
      <c r="D181" s="83">
        <v>49</v>
      </c>
      <c r="E181" s="97" t="s">
        <v>1082</v>
      </c>
      <c r="F181" s="97" t="s">
        <v>1083</v>
      </c>
      <c r="G181" s="97" t="s">
        <v>1084</v>
      </c>
      <c r="H181" s="97" t="s">
        <v>1085</v>
      </c>
      <c r="I181" s="97" t="s">
        <v>33</v>
      </c>
      <c r="J181" s="98">
        <v>1</v>
      </c>
      <c r="K181" s="99">
        <v>42401</v>
      </c>
      <c r="L181" s="100">
        <v>42551</v>
      </c>
      <c r="M181" s="11">
        <f t="shared" si="2"/>
        <v>6057.1428571428569</v>
      </c>
      <c r="N181" s="98">
        <v>1</v>
      </c>
      <c r="O181" s="59" t="s">
        <v>1086</v>
      </c>
    </row>
    <row r="182" spans="2:15" ht="409.5" x14ac:dyDescent="0.25">
      <c r="B182" s="3" t="s">
        <v>1087</v>
      </c>
      <c r="C182" s="65" t="s">
        <v>27</v>
      </c>
      <c r="D182" s="83">
        <v>51</v>
      </c>
      <c r="E182" s="102" t="s">
        <v>1088</v>
      </c>
      <c r="F182" s="97" t="s">
        <v>1089</v>
      </c>
      <c r="G182" s="102" t="s">
        <v>1051</v>
      </c>
      <c r="H182" s="102" t="s">
        <v>1032</v>
      </c>
      <c r="I182" s="20" t="s">
        <v>311</v>
      </c>
      <c r="J182" s="103">
        <v>1</v>
      </c>
      <c r="K182" s="58">
        <v>41852</v>
      </c>
      <c r="L182" s="40">
        <v>42674</v>
      </c>
      <c r="M182" s="11">
        <f t="shared" si="2"/>
        <v>5978.7142857142853</v>
      </c>
      <c r="N182" s="103">
        <v>1</v>
      </c>
      <c r="O182" s="104" t="s">
        <v>1090</v>
      </c>
    </row>
    <row r="183" spans="2:15" ht="409.5" x14ac:dyDescent="0.25">
      <c r="B183" s="3" t="s">
        <v>1091</v>
      </c>
      <c r="C183" s="65" t="s">
        <v>27</v>
      </c>
      <c r="D183" s="83">
        <v>53</v>
      </c>
      <c r="E183" s="102" t="s">
        <v>1092</v>
      </c>
      <c r="F183" s="97" t="s">
        <v>1093</v>
      </c>
      <c r="G183" s="102" t="s">
        <v>1031</v>
      </c>
      <c r="H183" s="102" t="s">
        <v>1032</v>
      </c>
      <c r="I183" s="20" t="s">
        <v>311</v>
      </c>
      <c r="J183" s="56">
        <v>1</v>
      </c>
      <c r="K183" s="58">
        <v>41852</v>
      </c>
      <c r="L183" s="40">
        <v>42674</v>
      </c>
      <c r="M183" s="11">
        <f t="shared" si="2"/>
        <v>5978.7142857142853</v>
      </c>
      <c r="N183" s="103">
        <v>1</v>
      </c>
      <c r="O183" s="109" t="s">
        <v>1094</v>
      </c>
    </row>
    <row r="184" spans="2:15" ht="409.5" x14ac:dyDescent="0.25">
      <c r="B184" s="3" t="s">
        <v>1095</v>
      </c>
      <c r="C184" s="65" t="s">
        <v>27</v>
      </c>
      <c r="D184" s="83">
        <v>54</v>
      </c>
      <c r="E184" s="97" t="s">
        <v>1096</v>
      </c>
      <c r="F184" s="97" t="s">
        <v>1097</v>
      </c>
      <c r="G184" s="97" t="s">
        <v>1098</v>
      </c>
      <c r="H184" s="97" t="s">
        <v>1079</v>
      </c>
      <c r="I184" s="97" t="s">
        <v>1026</v>
      </c>
      <c r="J184" s="98">
        <v>1</v>
      </c>
      <c r="K184" s="99">
        <v>42401</v>
      </c>
      <c r="L184" s="100">
        <v>42551</v>
      </c>
      <c r="M184" s="11">
        <f t="shared" si="2"/>
        <v>6057.1428571428569</v>
      </c>
      <c r="N184" s="98">
        <v>1</v>
      </c>
      <c r="O184" s="12" t="s">
        <v>1099</v>
      </c>
    </row>
    <row r="185" spans="2:15" ht="409.5" x14ac:dyDescent="0.25">
      <c r="B185" s="3" t="s">
        <v>1100</v>
      </c>
      <c r="C185" s="65" t="s">
        <v>27</v>
      </c>
      <c r="D185" s="83">
        <v>55</v>
      </c>
      <c r="E185" s="97" t="s">
        <v>1101</v>
      </c>
      <c r="F185" s="97" t="s">
        <v>1102</v>
      </c>
      <c r="G185" s="97" t="s">
        <v>1103</v>
      </c>
      <c r="H185" s="97" t="s">
        <v>1104</v>
      </c>
      <c r="I185" s="97" t="s">
        <v>1058</v>
      </c>
      <c r="J185" s="98">
        <v>1</v>
      </c>
      <c r="K185" s="99">
        <v>42401</v>
      </c>
      <c r="L185" s="100">
        <v>42551</v>
      </c>
      <c r="M185" s="11">
        <f t="shared" si="2"/>
        <v>6057.1428571428569</v>
      </c>
      <c r="N185" s="98">
        <v>1</v>
      </c>
      <c r="O185" s="12" t="s">
        <v>1105</v>
      </c>
    </row>
    <row r="186" spans="2:15" ht="409.5" x14ac:dyDescent="0.25">
      <c r="B186" s="3" t="s">
        <v>1106</v>
      </c>
      <c r="C186" s="65" t="s">
        <v>27</v>
      </c>
      <c r="D186" s="83">
        <v>56</v>
      </c>
      <c r="E186" s="97" t="s">
        <v>1107</v>
      </c>
      <c r="F186" s="97" t="s">
        <v>1108</v>
      </c>
      <c r="G186" s="97" t="s">
        <v>1103</v>
      </c>
      <c r="H186" s="97" t="s">
        <v>1109</v>
      </c>
      <c r="I186" s="97" t="s">
        <v>33</v>
      </c>
      <c r="J186" s="98">
        <v>1</v>
      </c>
      <c r="K186" s="99">
        <v>41852</v>
      </c>
      <c r="L186" s="100">
        <v>42551</v>
      </c>
      <c r="M186" s="11">
        <f t="shared" si="2"/>
        <v>5978.7142857142853</v>
      </c>
      <c r="N186" s="98">
        <v>1</v>
      </c>
      <c r="O186" s="12" t="s">
        <v>1110</v>
      </c>
    </row>
    <row r="187" spans="2:15" ht="409.5" x14ac:dyDescent="0.25">
      <c r="B187" s="3" t="s">
        <v>1111</v>
      </c>
      <c r="C187" s="65" t="s">
        <v>27</v>
      </c>
      <c r="D187" s="83">
        <v>57</v>
      </c>
      <c r="E187" s="97" t="s">
        <v>1112</v>
      </c>
      <c r="F187" s="97" t="s">
        <v>1113</v>
      </c>
      <c r="G187" s="97" t="s">
        <v>1114</v>
      </c>
      <c r="H187" s="97" t="s">
        <v>1115</v>
      </c>
      <c r="I187" s="97" t="s">
        <v>1058</v>
      </c>
      <c r="J187" s="98">
        <v>1</v>
      </c>
      <c r="K187" s="99">
        <v>42401</v>
      </c>
      <c r="L187" s="100">
        <v>42460</v>
      </c>
      <c r="M187" s="11">
        <f t="shared" si="2"/>
        <v>6057.1428571428569</v>
      </c>
      <c r="N187" s="77">
        <v>1</v>
      </c>
      <c r="O187" s="12" t="s">
        <v>1116</v>
      </c>
    </row>
    <row r="188" spans="2:15" ht="409.5" x14ac:dyDescent="0.25">
      <c r="B188" s="3" t="s">
        <v>1117</v>
      </c>
      <c r="C188" s="65" t="s">
        <v>27</v>
      </c>
      <c r="D188" s="83">
        <v>58</v>
      </c>
      <c r="E188" s="102" t="s">
        <v>1118</v>
      </c>
      <c r="F188" s="97" t="s">
        <v>1119</v>
      </c>
      <c r="G188" s="102" t="s">
        <v>1120</v>
      </c>
      <c r="H188" s="102" t="s">
        <v>1121</v>
      </c>
      <c r="I188" s="102" t="s">
        <v>33</v>
      </c>
      <c r="J188" s="103">
        <v>3</v>
      </c>
      <c r="K188" s="58">
        <v>42401</v>
      </c>
      <c r="L188" s="22">
        <v>42704</v>
      </c>
      <c r="M188" s="11">
        <f t="shared" si="2"/>
        <v>6056.8571428571431</v>
      </c>
      <c r="N188" s="103">
        <v>3</v>
      </c>
      <c r="O188" s="109" t="s">
        <v>1122</v>
      </c>
    </row>
    <row r="189" spans="2:15" ht="409.5" x14ac:dyDescent="0.25">
      <c r="B189" s="3" t="s">
        <v>1123</v>
      </c>
      <c r="C189" s="65" t="s">
        <v>27</v>
      </c>
      <c r="D189" s="83">
        <v>65</v>
      </c>
      <c r="E189" s="102" t="s">
        <v>1124</v>
      </c>
      <c r="F189" s="97" t="s">
        <v>1125</v>
      </c>
      <c r="G189" s="102" t="s">
        <v>1126</v>
      </c>
      <c r="H189" s="102" t="s">
        <v>1032</v>
      </c>
      <c r="I189" s="20" t="s">
        <v>311</v>
      </c>
      <c r="J189" s="103">
        <v>1</v>
      </c>
      <c r="K189" s="58">
        <v>41852</v>
      </c>
      <c r="L189" s="40">
        <v>42674</v>
      </c>
      <c r="M189" s="11">
        <f t="shared" si="2"/>
        <v>5978.7142857142853</v>
      </c>
      <c r="N189" s="103">
        <v>1</v>
      </c>
      <c r="O189" s="104" t="s">
        <v>1127</v>
      </c>
    </row>
    <row r="190" spans="2:15" ht="409.5" x14ac:dyDescent="0.25">
      <c r="B190" s="3" t="s">
        <v>1128</v>
      </c>
      <c r="C190" s="65" t="s">
        <v>27</v>
      </c>
      <c r="D190" s="83">
        <v>26</v>
      </c>
      <c r="E190" s="102" t="s">
        <v>1129</v>
      </c>
      <c r="F190" s="97" t="s">
        <v>1130</v>
      </c>
      <c r="G190" s="102" t="s">
        <v>1131</v>
      </c>
      <c r="H190" s="102" t="s">
        <v>1132</v>
      </c>
      <c r="I190" s="102" t="s">
        <v>1026</v>
      </c>
      <c r="J190" s="103">
        <v>1</v>
      </c>
      <c r="K190" s="58">
        <v>42552</v>
      </c>
      <c r="L190" s="22">
        <v>42735</v>
      </c>
      <c r="M190" s="11">
        <f t="shared" si="2"/>
        <v>6078.7142857142853</v>
      </c>
      <c r="N190" s="103">
        <v>1</v>
      </c>
      <c r="O190" s="104" t="s">
        <v>1133</v>
      </c>
    </row>
    <row r="191" spans="2:15" ht="409.5" x14ac:dyDescent="0.25">
      <c r="B191" s="3" t="s">
        <v>1134</v>
      </c>
      <c r="C191" s="65" t="s">
        <v>27</v>
      </c>
      <c r="D191" s="83">
        <v>27</v>
      </c>
      <c r="E191" s="102" t="s">
        <v>1135</v>
      </c>
      <c r="F191" s="97" t="s">
        <v>1136</v>
      </c>
      <c r="G191" s="102" t="s">
        <v>1137</v>
      </c>
      <c r="H191" s="102" t="s">
        <v>1132</v>
      </c>
      <c r="I191" s="102" t="s">
        <v>1026</v>
      </c>
      <c r="J191" s="103">
        <v>1</v>
      </c>
      <c r="K191" s="58">
        <v>42552</v>
      </c>
      <c r="L191" s="22">
        <v>42735</v>
      </c>
      <c r="M191" s="11">
        <f t="shared" si="2"/>
        <v>6078.7142857142853</v>
      </c>
      <c r="N191" s="103">
        <v>1</v>
      </c>
      <c r="O191" s="74" t="s">
        <v>1138</v>
      </c>
    </row>
    <row r="192" spans="2:15" ht="409.5" x14ac:dyDescent="0.25">
      <c r="B192" s="3" t="s">
        <v>1139</v>
      </c>
      <c r="C192" s="65" t="s">
        <v>27</v>
      </c>
      <c r="D192" s="83">
        <v>30</v>
      </c>
      <c r="E192" s="102" t="s">
        <v>1140</v>
      </c>
      <c r="F192" s="97" t="s">
        <v>1141</v>
      </c>
      <c r="G192" s="102" t="s">
        <v>1142</v>
      </c>
      <c r="H192" s="102" t="s">
        <v>1132</v>
      </c>
      <c r="I192" s="102" t="s">
        <v>1026</v>
      </c>
      <c r="J192" s="103">
        <v>1</v>
      </c>
      <c r="K192" s="58">
        <v>42552</v>
      </c>
      <c r="L192" s="22">
        <v>42735</v>
      </c>
      <c r="M192" s="11">
        <f t="shared" si="2"/>
        <v>6078.7142857142853</v>
      </c>
      <c r="N192" s="103">
        <v>1</v>
      </c>
      <c r="O192" s="74" t="s">
        <v>1143</v>
      </c>
    </row>
    <row r="193" spans="2:15" ht="409.5" x14ac:dyDescent="0.25">
      <c r="B193" s="3" t="s">
        <v>1144</v>
      </c>
      <c r="C193" s="65" t="s">
        <v>27</v>
      </c>
      <c r="D193" s="83">
        <v>31</v>
      </c>
      <c r="E193" s="102" t="s">
        <v>1145</v>
      </c>
      <c r="F193" s="97" t="s">
        <v>1146</v>
      </c>
      <c r="G193" s="102" t="s">
        <v>1147</v>
      </c>
      <c r="H193" s="102" t="s">
        <v>1132</v>
      </c>
      <c r="I193" s="102" t="s">
        <v>1026</v>
      </c>
      <c r="J193" s="103">
        <v>1</v>
      </c>
      <c r="K193" s="58">
        <v>42552</v>
      </c>
      <c r="L193" s="22">
        <v>42735</v>
      </c>
      <c r="M193" s="11">
        <f t="shared" si="2"/>
        <v>6078.7142857142853</v>
      </c>
      <c r="N193" s="103">
        <v>1</v>
      </c>
      <c r="O193" s="74" t="s">
        <v>1148</v>
      </c>
    </row>
    <row r="194" spans="2:15" ht="409.5" x14ac:dyDescent="0.25">
      <c r="B194" s="3" t="s">
        <v>1149</v>
      </c>
      <c r="C194" s="65" t="s">
        <v>27</v>
      </c>
      <c r="D194" s="83">
        <v>32</v>
      </c>
      <c r="E194" s="102" t="s">
        <v>1150</v>
      </c>
      <c r="F194" s="97" t="s">
        <v>1151</v>
      </c>
      <c r="G194" s="102" t="s">
        <v>1152</v>
      </c>
      <c r="H194" s="102" t="s">
        <v>1132</v>
      </c>
      <c r="I194" s="102" t="s">
        <v>1026</v>
      </c>
      <c r="J194" s="103">
        <v>1</v>
      </c>
      <c r="K194" s="58">
        <v>42552</v>
      </c>
      <c r="L194" s="22">
        <v>42735</v>
      </c>
      <c r="M194" s="11">
        <f t="shared" si="2"/>
        <v>6078.7142857142853</v>
      </c>
      <c r="N194" s="103">
        <v>1</v>
      </c>
      <c r="O194" s="74" t="s">
        <v>1153</v>
      </c>
    </row>
    <row r="195" spans="2:15" ht="409.5" x14ac:dyDescent="0.25">
      <c r="B195" s="3" t="s">
        <v>1154</v>
      </c>
      <c r="C195" s="65" t="s">
        <v>27</v>
      </c>
      <c r="D195" s="83">
        <v>35</v>
      </c>
      <c r="E195" s="102" t="s">
        <v>1155</v>
      </c>
      <c r="F195" s="97" t="s">
        <v>1156</v>
      </c>
      <c r="G195" s="102" t="s">
        <v>1157</v>
      </c>
      <c r="H195" s="102" t="s">
        <v>1032</v>
      </c>
      <c r="I195" s="20" t="s">
        <v>311</v>
      </c>
      <c r="J195" s="103">
        <v>1</v>
      </c>
      <c r="K195" s="58">
        <v>41852</v>
      </c>
      <c r="L195" s="40">
        <v>42674</v>
      </c>
      <c r="M195" s="11">
        <f t="shared" si="2"/>
        <v>5978.7142857142853</v>
      </c>
      <c r="N195" s="103">
        <v>1</v>
      </c>
      <c r="O195" s="104" t="s">
        <v>1158</v>
      </c>
    </row>
    <row r="196" spans="2:15" ht="409.5" x14ac:dyDescent="0.25">
      <c r="B196" s="3" t="s">
        <v>1159</v>
      </c>
      <c r="C196" s="65" t="s">
        <v>27</v>
      </c>
      <c r="D196" s="83">
        <v>36</v>
      </c>
      <c r="E196" s="4" t="s">
        <v>1160</v>
      </c>
      <c r="F196" s="65" t="s">
        <v>1161</v>
      </c>
      <c r="G196" s="4" t="s">
        <v>1157</v>
      </c>
      <c r="H196" s="4" t="s">
        <v>1032</v>
      </c>
      <c r="I196" s="20" t="s">
        <v>311</v>
      </c>
      <c r="J196" s="25">
        <v>1</v>
      </c>
      <c r="K196" s="22">
        <v>42401</v>
      </c>
      <c r="L196" s="40">
        <v>42674</v>
      </c>
      <c r="M196" s="11">
        <f t="shared" si="2"/>
        <v>6057.1428571428569</v>
      </c>
      <c r="N196" s="103">
        <v>1</v>
      </c>
      <c r="O196" s="104" t="s">
        <v>1162</v>
      </c>
    </row>
    <row r="197" spans="2:15" ht="409.5" x14ac:dyDescent="0.25">
      <c r="B197" s="3" t="s">
        <v>1163</v>
      </c>
      <c r="C197" s="65" t="s">
        <v>27</v>
      </c>
      <c r="D197" s="83">
        <v>36</v>
      </c>
      <c r="E197" s="65" t="s">
        <v>1160</v>
      </c>
      <c r="F197" s="65" t="s">
        <v>1161</v>
      </c>
      <c r="G197" s="65" t="s">
        <v>1164</v>
      </c>
      <c r="H197" s="65" t="s">
        <v>1165</v>
      </c>
      <c r="I197" s="65" t="s">
        <v>149</v>
      </c>
      <c r="J197" s="77">
        <v>2</v>
      </c>
      <c r="K197" s="100">
        <v>41487</v>
      </c>
      <c r="L197" s="100">
        <v>41547</v>
      </c>
      <c r="M197" s="11">
        <f t="shared" si="2"/>
        <v>5926.4285714285716</v>
      </c>
      <c r="N197" s="77">
        <v>2</v>
      </c>
      <c r="O197" s="59" t="s">
        <v>1166</v>
      </c>
    </row>
    <row r="198" spans="2:15" ht="409.5" x14ac:dyDescent="0.25">
      <c r="B198" s="3" t="s">
        <v>1167</v>
      </c>
      <c r="C198" s="65" t="s">
        <v>27</v>
      </c>
      <c r="D198" s="83">
        <v>38</v>
      </c>
      <c r="E198" s="102" t="s">
        <v>1168</v>
      </c>
      <c r="F198" s="97" t="s">
        <v>1169</v>
      </c>
      <c r="G198" s="102" t="s">
        <v>1157</v>
      </c>
      <c r="H198" s="102" t="s">
        <v>1032</v>
      </c>
      <c r="I198" s="20" t="s">
        <v>311</v>
      </c>
      <c r="J198" s="103">
        <v>1</v>
      </c>
      <c r="K198" s="58">
        <v>41852</v>
      </c>
      <c r="L198" s="40">
        <v>42674</v>
      </c>
      <c r="M198" s="11">
        <f t="shared" si="2"/>
        <v>5978.7142857142853</v>
      </c>
      <c r="N198" s="103">
        <v>1</v>
      </c>
      <c r="O198" s="104" t="s">
        <v>1170</v>
      </c>
    </row>
    <row r="199" spans="2:15" ht="409.5" x14ac:dyDescent="0.25">
      <c r="B199" s="3" t="s">
        <v>1171</v>
      </c>
      <c r="C199" s="65" t="s">
        <v>27</v>
      </c>
      <c r="D199" s="83">
        <v>38</v>
      </c>
      <c r="E199" s="102" t="s">
        <v>1168</v>
      </c>
      <c r="F199" s="97" t="s">
        <v>1169</v>
      </c>
      <c r="G199" s="102" t="s">
        <v>1172</v>
      </c>
      <c r="H199" s="102" t="s">
        <v>1173</v>
      </c>
      <c r="I199" s="20" t="s">
        <v>311</v>
      </c>
      <c r="J199" s="103">
        <v>1</v>
      </c>
      <c r="K199" s="58">
        <v>41852</v>
      </c>
      <c r="L199" s="40">
        <v>42674</v>
      </c>
      <c r="M199" s="11">
        <f t="shared" si="2"/>
        <v>5978.7142857142853</v>
      </c>
      <c r="N199" s="103">
        <v>1</v>
      </c>
      <c r="O199" s="104" t="s">
        <v>1174</v>
      </c>
    </row>
    <row r="200" spans="2:15" ht="409.5" x14ac:dyDescent="0.25">
      <c r="B200" s="3" t="s">
        <v>1175</v>
      </c>
      <c r="C200" s="65" t="s">
        <v>27</v>
      </c>
      <c r="D200" s="83">
        <v>39</v>
      </c>
      <c r="E200" s="97" t="s">
        <v>1176</v>
      </c>
      <c r="F200" s="97" t="s">
        <v>1177</v>
      </c>
      <c r="G200" s="97" t="s">
        <v>1178</v>
      </c>
      <c r="H200" s="97" t="s">
        <v>1179</v>
      </c>
      <c r="I200" s="97" t="s">
        <v>1180</v>
      </c>
      <c r="J200" s="98">
        <v>1</v>
      </c>
      <c r="K200" s="99">
        <v>42401</v>
      </c>
      <c r="L200" s="100">
        <v>42460</v>
      </c>
      <c r="M200" s="11">
        <f t="shared" si="2"/>
        <v>6057.1428571428569</v>
      </c>
      <c r="N200" s="77">
        <v>1</v>
      </c>
      <c r="O200" s="59" t="s">
        <v>1181</v>
      </c>
    </row>
    <row r="201" spans="2:15" ht="409.5" x14ac:dyDescent="0.25">
      <c r="B201" s="3" t="s">
        <v>1182</v>
      </c>
      <c r="C201" s="65" t="s">
        <v>27</v>
      </c>
      <c r="D201" s="83">
        <v>40</v>
      </c>
      <c r="E201" s="102" t="s">
        <v>1183</v>
      </c>
      <c r="F201" s="97" t="s">
        <v>1177</v>
      </c>
      <c r="G201" s="102" t="s">
        <v>1184</v>
      </c>
      <c r="H201" s="102" t="s">
        <v>1132</v>
      </c>
      <c r="I201" s="102" t="s">
        <v>1026</v>
      </c>
      <c r="J201" s="103">
        <v>1</v>
      </c>
      <c r="K201" s="58">
        <v>42552</v>
      </c>
      <c r="L201" s="22">
        <v>42735</v>
      </c>
      <c r="M201" s="11">
        <f t="shared" si="2"/>
        <v>6078.7142857142853</v>
      </c>
      <c r="N201" s="103">
        <v>1</v>
      </c>
      <c r="O201" s="74" t="s">
        <v>1185</v>
      </c>
    </row>
    <row r="202" spans="2:15" ht="409.5" x14ac:dyDescent="0.25">
      <c r="B202" s="3" t="s">
        <v>1186</v>
      </c>
      <c r="C202" s="65" t="s">
        <v>27</v>
      </c>
      <c r="D202" s="83">
        <v>41</v>
      </c>
      <c r="E202" s="102" t="s">
        <v>1187</v>
      </c>
      <c r="F202" s="97" t="s">
        <v>1188</v>
      </c>
      <c r="G202" s="102" t="s">
        <v>1189</v>
      </c>
      <c r="H202" s="102" t="s">
        <v>1132</v>
      </c>
      <c r="I202" s="102" t="s">
        <v>1026</v>
      </c>
      <c r="J202" s="103">
        <v>1</v>
      </c>
      <c r="K202" s="58">
        <v>42552</v>
      </c>
      <c r="L202" s="22">
        <v>42735</v>
      </c>
      <c r="M202" s="11">
        <f t="shared" si="2"/>
        <v>6078.7142857142853</v>
      </c>
      <c r="N202" s="103">
        <v>1</v>
      </c>
      <c r="O202" s="74" t="s">
        <v>1190</v>
      </c>
    </row>
    <row r="203" spans="2:15" ht="409.5" x14ac:dyDescent="0.25">
      <c r="B203" s="3" t="s">
        <v>1191</v>
      </c>
      <c r="C203" s="65" t="s">
        <v>27</v>
      </c>
      <c r="D203" s="83">
        <v>42</v>
      </c>
      <c r="E203" s="102" t="s">
        <v>1192</v>
      </c>
      <c r="F203" s="97" t="s">
        <v>1193</v>
      </c>
      <c r="G203" s="102" t="s">
        <v>1194</v>
      </c>
      <c r="H203" s="102" t="s">
        <v>1132</v>
      </c>
      <c r="I203" s="102" t="s">
        <v>1026</v>
      </c>
      <c r="J203" s="103">
        <v>1</v>
      </c>
      <c r="K203" s="58">
        <v>42552</v>
      </c>
      <c r="L203" s="22">
        <v>42735</v>
      </c>
      <c r="M203" s="11">
        <f t="shared" si="2"/>
        <v>6078.7142857142853</v>
      </c>
      <c r="N203" s="103">
        <v>1</v>
      </c>
      <c r="O203" s="74" t="s">
        <v>1195</v>
      </c>
    </row>
    <row r="204" spans="2:15" ht="409.5" x14ac:dyDescent="0.25">
      <c r="B204" s="3" t="s">
        <v>1196</v>
      </c>
      <c r="C204" s="65" t="s">
        <v>27</v>
      </c>
      <c r="D204" s="83">
        <v>47</v>
      </c>
      <c r="E204" s="102" t="s">
        <v>1197</v>
      </c>
      <c r="F204" s="97" t="s">
        <v>1198</v>
      </c>
      <c r="G204" s="102" t="s">
        <v>1157</v>
      </c>
      <c r="H204" s="102" t="s">
        <v>1032</v>
      </c>
      <c r="I204" s="20" t="s">
        <v>311</v>
      </c>
      <c r="J204" s="103">
        <v>1</v>
      </c>
      <c r="K204" s="58">
        <v>41852</v>
      </c>
      <c r="L204" s="40">
        <v>42674</v>
      </c>
      <c r="M204" s="11">
        <f t="shared" ref="M204:M267" si="3">+($K204-$J204)/7</f>
        <v>5978.7142857142853</v>
      </c>
      <c r="N204" s="103">
        <v>1</v>
      </c>
      <c r="O204" s="104" t="s">
        <v>1199</v>
      </c>
    </row>
    <row r="205" spans="2:15" ht="409.5" x14ac:dyDescent="0.25">
      <c r="B205" s="3" t="s">
        <v>1200</v>
      </c>
      <c r="C205" s="65" t="s">
        <v>27</v>
      </c>
      <c r="D205" s="83">
        <v>48</v>
      </c>
      <c r="E205" s="102" t="s">
        <v>1201</v>
      </c>
      <c r="F205" s="97" t="s">
        <v>1202</v>
      </c>
      <c r="G205" s="102" t="s">
        <v>1203</v>
      </c>
      <c r="H205" s="102" t="s">
        <v>1132</v>
      </c>
      <c r="I205" s="102" t="s">
        <v>1026</v>
      </c>
      <c r="J205" s="103">
        <v>1</v>
      </c>
      <c r="K205" s="58">
        <v>42552</v>
      </c>
      <c r="L205" s="22">
        <v>42735</v>
      </c>
      <c r="M205" s="11">
        <f t="shared" si="3"/>
        <v>6078.7142857142853</v>
      </c>
      <c r="N205" s="103">
        <v>1</v>
      </c>
      <c r="O205" s="74" t="s">
        <v>1204</v>
      </c>
    </row>
    <row r="206" spans="2:15" ht="409.5" x14ac:dyDescent="0.25">
      <c r="B206" s="3" t="s">
        <v>1205</v>
      </c>
      <c r="C206" s="65" t="s">
        <v>27</v>
      </c>
      <c r="D206" s="83">
        <v>52</v>
      </c>
      <c r="E206" s="102" t="s">
        <v>1206</v>
      </c>
      <c r="F206" s="97" t="s">
        <v>1207</v>
      </c>
      <c r="G206" s="102" t="s">
        <v>1208</v>
      </c>
      <c r="H206" s="102" t="s">
        <v>1209</v>
      </c>
      <c r="I206" s="102" t="s">
        <v>721</v>
      </c>
      <c r="J206" s="103">
        <v>3</v>
      </c>
      <c r="K206" s="58">
        <v>42430</v>
      </c>
      <c r="L206" s="22">
        <v>42704</v>
      </c>
      <c r="M206" s="11">
        <f t="shared" si="3"/>
        <v>6061</v>
      </c>
      <c r="N206" s="103">
        <v>3</v>
      </c>
      <c r="O206" s="104" t="s">
        <v>1210</v>
      </c>
    </row>
    <row r="207" spans="2:15" ht="409.5" x14ac:dyDescent="0.25">
      <c r="B207" s="3" t="s">
        <v>1211</v>
      </c>
      <c r="C207" s="65" t="s">
        <v>27</v>
      </c>
      <c r="D207" s="83">
        <v>53</v>
      </c>
      <c r="E207" s="102" t="s">
        <v>1212</v>
      </c>
      <c r="F207" s="97" t="s">
        <v>1177</v>
      </c>
      <c r="G207" s="102" t="s">
        <v>1213</v>
      </c>
      <c r="H207" s="102" t="s">
        <v>1132</v>
      </c>
      <c r="I207" s="102" t="s">
        <v>1026</v>
      </c>
      <c r="J207" s="103">
        <v>1</v>
      </c>
      <c r="K207" s="58">
        <v>42552</v>
      </c>
      <c r="L207" s="22">
        <v>42735</v>
      </c>
      <c r="M207" s="11">
        <f t="shared" si="3"/>
        <v>6078.7142857142853</v>
      </c>
      <c r="N207" s="103">
        <v>1</v>
      </c>
      <c r="O207" s="74" t="s">
        <v>1214</v>
      </c>
    </row>
    <row r="208" spans="2:15" ht="409.5" x14ac:dyDescent="0.25">
      <c r="B208" s="3" t="s">
        <v>1215</v>
      </c>
      <c r="C208" s="65" t="s">
        <v>27</v>
      </c>
      <c r="D208" s="83">
        <v>56</v>
      </c>
      <c r="E208" s="102" t="s">
        <v>1216</v>
      </c>
      <c r="F208" s="97" t="s">
        <v>1217</v>
      </c>
      <c r="G208" s="102" t="s">
        <v>1218</v>
      </c>
      <c r="H208" s="102" t="s">
        <v>1132</v>
      </c>
      <c r="I208" s="102" t="s">
        <v>1026</v>
      </c>
      <c r="J208" s="103">
        <v>1</v>
      </c>
      <c r="K208" s="58">
        <v>42552</v>
      </c>
      <c r="L208" s="22">
        <v>42735</v>
      </c>
      <c r="M208" s="11">
        <f t="shared" si="3"/>
        <v>6078.7142857142853</v>
      </c>
      <c r="N208" s="103">
        <v>1</v>
      </c>
      <c r="O208" s="74" t="s">
        <v>1219</v>
      </c>
    </row>
    <row r="209" spans="2:15" ht="409.5" x14ac:dyDescent="0.25">
      <c r="B209" s="3" t="s">
        <v>1220</v>
      </c>
      <c r="C209" s="65" t="s">
        <v>27</v>
      </c>
      <c r="D209" s="83">
        <v>57</v>
      </c>
      <c r="E209" s="102" t="s">
        <v>1221</v>
      </c>
      <c r="F209" s="97" t="s">
        <v>1222</v>
      </c>
      <c r="G209" s="102" t="s">
        <v>1218</v>
      </c>
      <c r="H209" s="102" t="s">
        <v>1132</v>
      </c>
      <c r="I209" s="102" t="s">
        <v>1026</v>
      </c>
      <c r="J209" s="103">
        <v>1</v>
      </c>
      <c r="K209" s="58">
        <v>42552</v>
      </c>
      <c r="L209" s="22">
        <v>42735</v>
      </c>
      <c r="M209" s="11">
        <f t="shared" si="3"/>
        <v>6078.7142857142853</v>
      </c>
      <c r="N209" s="103">
        <v>1</v>
      </c>
      <c r="O209" s="74" t="s">
        <v>1223</v>
      </c>
    </row>
    <row r="210" spans="2:15" ht="409.5" x14ac:dyDescent="0.25">
      <c r="B210" s="3" t="s">
        <v>1224</v>
      </c>
      <c r="C210" s="65" t="s">
        <v>27</v>
      </c>
      <c r="D210" s="83">
        <v>58</v>
      </c>
      <c r="E210" s="102" t="s">
        <v>1225</v>
      </c>
      <c r="F210" s="97" t="s">
        <v>1226</v>
      </c>
      <c r="G210" s="102" t="s">
        <v>1218</v>
      </c>
      <c r="H210" s="102" t="s">
        <v>1132</v>
      </c>
      <c r="I210" s="102" t="s">
        <v>1026</v>
      </c>
      <c r="J210" s="103">
        <v>1</v>
      </c>
      <c r="K210" s="58">
        <v>42552</v>
      </c>
      <c r="L210" s="22">
        <v>42735</v>
      </c>
      <c r="M210" s="11">
        <f t="shared" si="3"/>
        <v>6078.7142857142853</v>
      </c>
      <c r="N210" s="103">
        <v>1</v>
      </c>
      <c r="O210" s="74" t="s">
        <v>1227</v>
      </c>
    </row>
    <row r="211" spans="2:15" ht="409.5" x14ac:dyDescent="0.25">
      <c r="B211" s="3" t="s">
        <v>1228</v>
      </c>
      <c r="C211" s="65" t="s">
        <v>27</v>
      </c>
      <c r="D211" s="83">
        <v>59</v>
      </c>
      <c r="E211" s="102" t="s">
        <v>1229</v>
      </c>
      <c r="F211" s="97" t="s">
        <v>1230</v>
      </c>
      <c r="G211" s="102" t="s">
        <v>1218</v>
      </c>
      <c r="H211" s="102" t="s">
        <v>1132</v>
      </c>
      <c r="I211" s="102" t="s">
        <v>1026</v>
      </c>
      <c r="J211" s="103">
        <v>1</v>
      </c>
      <c r="K211" s="58">
        <v>42552</v>
      </c>
      <c r="L211" s="22">
        <v>42735</v>
      </c>
      <c r="M211" s="11">
        <f t="shared" si="3"/>
        <v>6078.7142857142853</v>
      </c>
      <c r="N211" s="103">
        <v>1</v>
      </c>
      <c r="O211" s="74" t="s">
        <v>1231</v>
      </c>
    </row>
    <row r="212" spans="2:15" ht="409.5" x14ac:dyDescent="0.25">
      <c r="B212" s="3" t="s">
        <v>1232</v>
      </c>
      <c r="C212" s="65" t="s">
        <v>27</v>
      </c>
      <c r="D212" s="83">
        <v>60</v>
      </c>
      <c r="E212" s="102" t="s">
        <v>1233</v>
      </c>
      <c r="F212" s="97" t="s">
        <v>1234</v>
      </c>
      <c r="G212" s="102" t="s">
        <v>1218</v>
      </c>
      <c r="H212" s="102" t="s">
        <v>1132</v>
      </c>
      <c r="I212" s="102" t="s">
        <v>1026</v>
      </c>
      <c r="J212" s="103">
        <v>1</v>
      </c>
      <c r="K212" s="58">
        <v>42552</v>
      </c>
      <c r="L212" s="22">
        <v>42735</v>
      </c>
      <c r="M212" s="11">
        <f t="shared" si="3"/>
        <v>6078.7142857142853</v>
      </c>
      <c r="N212" s="103">
        <v>1</v>
      </c>
      <c r="O212" s="74" t="s">
        <v>1235</v>
      </c>
    </row>
    <row r="213" spans="2:15" ht="409.5" x14ac:dyDescent="0.25">
      <c r="B213" s="3" t="s">
        <v>1236</v>
      </c>
      <c r="C213" s="65" t="s">
        <v>27</v>
      </c>
      <c r="D213" s="83">
        <v>61</v>
      </c>
      <c r="E213" s="102" t="s">
        <v>1237</v>
      </c>
      <c r="F213" s="97" t="s">
        <v>1238</v>
      </c>
      <c r="G213" s="102" t="s">
        <v>1218</v>
      </c>
      <c r="H213" s="102" t="s">
        <v>1132</v>
      </c>
      <c r="I213" s="102" t="s">
        <v>1026</v>
      </c>
      <c r="J213" s="103">
        <v>1</v>
      </c>
      <c r="K213" s="58">
        <v>42552</v>
      </c>
      <c r="L213" s="22">
        <v>42735</v>
      </c>
      <c r="M213" s="11">
        <f t="shared" si="3"/>
        <v>6078.7142857142853</v>
      </c>
      <c r="N213" s="103">
        <v>1</v>
      </c>
      <c r="O213" s="74" t="s">
        <v>1239</v>
      </c>
    </row>
    <row r="214" spans="2:15" ht="409.5" x14ac:dyDescent="0.25">
      <c r="B214" s="3" t="s">
        <v>1240</v>
      </c>
      <c r="C214" s="65" t="s">
        <v>27</v>
      </c>
      <c r="D214" s="83">
        <v>64</v>
      </c>
      <c r="E214" s="97" t="s">
        <v>1241</v>
      </c>
      <c r="F214" s="97" t="s">
        <v>1136</v>
      </c>
      <c r="G214" s="97" t="s">
        <v>1242</v>
      </c>
      <c r="H214" s="97" t="s">
        <v>1243</v>
      </c>
      <c r="I214" s="97" t="s">
        <v>1026</v>
      </c>
      <c r="J214" s="98">
        <v>1</v>
      </c>
      <c r="K214" s="99">
        <v>42401</v>
      </c>
      <c r="L214" s="100">
        <v>42460</v>
      </c>
      <c r="M214" s="11">
        <f t="shared" si="3"/>
        <v>6057.1428571428569</v>
      </c>
      <c r="N214" s="77">
        <v>1</v>
      </c>
      <c r="O214" s="59" t="s">
        <v>1244</v>
      </c>
    </row>
    <row r="215" spans="2:15" ht="409.5" x14ac:dyDescent="0.25">
      <c r="B215" s="3" t="s">
        <v>1245</v>
      </c>
      <c r="C215" s="65" t="s">
        <v>27</v>
      </c>
      <c r="D215" s="83">
        <v>82</v>
      </c>
      <c r="E215" s="102" t="s">
        <v>1246</v>
      </c>
      <c r="F215" s="97" t="s">
        <v>1247</v>
      </c>
      <c r="G215" s="102" t="s">
        <v>1248</v>
      </c>
      <c r="H215" s="102" t="s">
        <v>1249</v>
      </c>
      <c r="I215" s="102" t="s">
        <v>172</v>
      </c>
      <c r="J215" s="103">
        <v>1</v>
      </c>
      <c r="K215" s="58">
        <v>42401</v>
      </c>
      <c r="L215" s="22">
        <v>42704</v>
      </c>
      <c r="M215" s="11">
        <f t="shared" si="3"/>
        <v>6057.1428571428569</v>
      </c>
      <c r="N215" s="103">
        <v>1</v>
      </c>
      <c r="O215" s="104" t="s">
        <v>1250</v>
      </c>
    </row>
    <row r="216" spans="2:15" ht="409.5" x14ac:dyDescent="0.25">
      <c r="B216" s="3" t="s">
        <v>1251</v>
      </c>
      <c r="C216" s="65" t="s">
        <v>27</v>
      </c>
      <c r="D216" s="83">
        <v>20</v>
      </c>
      <c r="E216" s="97" t="s">
        <v>1252</v>
      </c>
      <c r="F216" s="97" t="s">
        <v>1253</v>
      </c>
      <c r="G216" s="97" t="s">
        <v>1254</v>
      </c>
      <c r="H216" s="97" t="s">
        <v>1255</v>
      </c>
      <c r="I216" s="97" t="s">
        <v>33</v>
      </c>
      <c r="J216" s="98">
        <v>1</v>
      </c>
      <c r="K216" s="99">
        <v>41852</v>
      </c>
      <c r="L216" s="100">
        <v>42521</v>
      </c>
      <c r="M216" s="11">
        <f t="shared" si="3"/>
        <v>5978.7142857142853</v>
      </c>
      <c r="N216" s="98">
        <v>1</v>
      </c>
      <c r="O216" s="59" t="s">
        <v>1256</v>
      </c>
    </row>
    <row r="217" spans="2:15" ht="409.5" x14ac:dyDescent="0.25">
      <c r="B217" s="3" t="s">
        <v>1257</v>
      </c>
      <c r="C217" s="65" t="s">
        <v>27</v>
      </c>
      <c r="D217" s="83">
        <v>21</v>
      </c>
      <c r="E217" s="97" t="s">
        <v>1258</v>
      </c>
      <c r="F217" s="97" t="s">
        <v>1259</v>
      </c>
      <c r="G217" s="97" t="s">
        <v>1260</v>
      </c>
      <c r="H217" s="97" t="s">
        <v>1261</v>
      </c>
      <c r="I217" s="97" t="s">
        <v>1262</v>
      </c>
      <c r="J217" s="98">
        <v>1</v>
      </c>
      <c r="K217" s="99">
        <v>41852</v>
      </c>
      <c r="L217" s="100">
        <v>42551</v>
      </c>
      <c r="M217" s="11">
        <f t="shared" si="3"/>
        <v>5978.7142857142853</v>
      </c>
      <c r="N217" s="98">
        <v>1</v>
      </c>
      <c r="O217" s="59" t="s">
        <v>1263</v>
      </c>
    </row>
    <row r="218" spans="2:15" ht="409.5" x14ac:dyDescent="0.25">
      <c r="B218" s="3" t="s">
        <v>1264</v>
      </c>
      <c r="C218" s="65" t="s">
        <v>27</v>
      </c>
      <c r="D218" s="83">
        <v>24</v>
      </c>
      <c r="E218" s="97" t="s">
        <v>1265</v>
      </c>
      <c r="F218" s="97" t="s">
        <v>1266</v>
      </c>
      <c r="G218" s="97" t="s">
        <v>1267</v>
      </c>
      <c r="H218" s="97" t="s">
        <v>1268</v>
      </c>
      <c r="I218" s="97" t="s">
        <v>33</v>
      </c>
      <c r="J218" s="98">
        <v>1</v>
      </c>
      <c r="K218" s="99">
        <v>41852</v>
      </c>
      <c r="L218" s="100">
        <v>42490</v>
      </c>
      <c r="M218" s="11">
        <f t="shared" si="3"/>
        <v>5978.7142857142853</v>
      </c>
      <c r="N218" s="98">
        <v>1</v>
      </c>
      <c r="O218" s="59" t="s">
        <v>1269</v>
      </c>
    </row>
    <row r="219" spans="2:15" ht="409.5" x14ac:dyDescent="0.25">
      <c r="B219" s="3" t="s">
        <v>1270</v>
      </c>
      <c r="C219" s="65" t="s">
        <v>27</v>
      </c>
      <c r="D219" s="83">
        <v>25</v>
      </c>
      <c r="E219" s="97" t="s">
        <v>1271</v>
      </c>
      <c r="F219" s="97" t="s">
        <v>1272</v>
      </c>
      <c r="G219" s="97" t="s">
        <v>1273</v>
      </c>
      <c r="H219" s="97" t="s">
        <v>1274</v>
      </c>
      <c r="I219" s="97" t="s">
        <v>1275</v>
      </c>
      <c r="J219" s="98">
        <v>2</v>
      </c>
      <c r="K219" s="99">
        <v>42401</v>
      </c>
      <c r="L219" s="100">
        <v>42460</v>
      </c>
      <c r="M219" s="11">
        <f t="shared" si="3"/>
        <v>6057</v>
      </c>
      <c r="N219" s="77">
        <v>2</v>
      </c>
      <c r="O219" s="59" t="s">
        <v>1276</v>
      </c>
    </row>
    <row r="220" spans="2:15" ht="409.5" x14ac:dyDescent="0.25">
      <c r="B220" s="3" t="s">
        <v>1277</v>
      </c>
      <c r="C220" s="65" t="s">
        <v>27</v>
      </c>
      <c r="D220" s="83">
        <v>26</v>
      </c>
      <c r="E220" s="97" t="s">
        <v>1278</v>
      </c>
      <c r="F220" s="97" t="s">
        <v>1279</v>
      </c>
      <c r="G220" s="97" t="s">
        <v>1280</v>
      </c>
      <c r="H220" s="97" t="s">
        <v>1281</v>
      </c>
      <c r="I220" s="97" t="s">
        <v>149</v>
      </c>
      <c r="J220" s="98">
        <v>1</v>
      </c>
      <c r="K220" s="99">
        <v>41852</v>
      </c>
      <c r="L220" s="100">
        <v>42460</v>
      </c>
      <c r="M220" s="11">
        <f t="shared" si="3"/>
        <v>5978.7142857142853</v>
      </c>
      <c r="N220" s="77">
        <v>1</v>
      </c>
      <c r="O220" s="59" t="s">
        <v>1282</v>
      </c>
    </row>
    <row r="221" spans="2:15" ht="409.5" x14ac:dyDescent="0.25">
      <c r="B221" s="3" t="s">
        <v>1283</v>
      </c>
      <c r="C221" s="65" t="s">
        <v>27</v>
      </c>
      <c r="D221" s="83">
        <v>29</v>
      </c>
      <c r="E221" s="97" t="s">
        <v>1284</v>
      </c>
      <c r="F221" s="97" t="s">
        <v>1285</v>
      </c>
      <c r="G221" s="97" t="s">
        <v>1286</v>
      </c>
      <c r="H221" s="97" t="s">
        <v>1287</v>
      </c>
      <c r="I221" s="97" t="s">
        <v>149</v>
      </c>
      <c r="J221" s="98">
        <v>2</v>
      </c>
      <c r="K221" s="99">
        <v>42401</v>
      </c>
      <c r="L221" s="100">
        <v>42490</v>
      </c>
      <c r="M221" s="11">
        <f t="shared" si="3"/>
        <v>6057</v>
      </c>
      <c r="N221" s="98">
        <v>2</v>
      </c>
      <c r="O221" s="59" t="s">
        <v>1288</v>
      </c>
    </row>
    <row r="222" spans="2:15" ht="409.5" x14ac:dyDescent="0.25">
      <c r="B222" s="3" t="s">
        <v>1289</v>
      </c>
      <c r="C222" s="65" t="s">
        <v>27</v>
      </c>
      <c r="D222" s="83">
        <v>31</v>
      </c>
      <c r="E222" s="97" t="s">
        <v>1290</v>
      </c>
      <c r="F222" s="97" t="s">
        <v>1291</v>
      </c>
      <c r="G222" s="97" t="s">
        <v>1292</v>
      </c>
      <c r="H222" s="97" t="s">
        <v>1293</v>
      </c>
      <c r="I222" s="97" t="s">
        <v>1294</v>
      </c>
      <c r="J222" s="98">
        <v>1</v>
      </c>
      <c r="K222" s="99">
        <v>41306</v>
      </c>
      <c r="L222" s="100">
        <v>42460</v>
      </c>
      <c r="M222" s="11">
        <f t="shared" si="3"/>
        <v>5900.7142857142853</v>
      </c>
      <c r="N222" s="77">
        <v>1</v>
      </c>
      <c r="O222" s="59" t="s">
        <v>1295</v>
      </c>
    </row>
    <row r="223" spans="2:15" ht="409.5" x14ac:dyDescent="0.25">
      <c r="B223" s="3" t="s">
        <v>1296</v>
      </c>
      <c r="C223" s="65" t="s">
        <v>27</v>
      </c>
      <c r="D223" s="83">
        <v>32</v>
      </c>
      <c r="E223" s="102" t="s">
        <v>1297</v>
      </c>
      <c r="F223" s="97" t="s">
        <v>1298</v>
      </c>
      <c r="G223" s="102" t="s">
        <v>1157</v>
      </c>
      <c r="H223" s="102" t="s">
        <v>1032</v>
      </c>
      <c r="I223" s="20" t="s">
        <v>311</v>
      </c>
      <c r="J223" s="103">
        <v>1</v>
      </c>
      <c r="K223" s="58">
        <v>41852</v>
      </c>
      <c r="L223" s="40">
        <v>42674</v>
      </c>
      <c r="M223" s="11">
        <f t="shared" si="3"/>
        <v>5978.7142857142853</v>
      </c>
      <c r="N223" s="103">
        <v>1</v>
      </c>
      <c r="O223" s="104" t="s">
        <v>1299</v>
      </c>
    </row>
    <row r="224" spans="2:15" ht="409.5" x14ac:dyDescent="0.25">
      <c r="B224" s="3" t="s">
        <v>1300</v>
      </c>
      <c r="C224" s="65" t="s">
        <v>27</v>
      </c>
      <c r="D224" s="83">
        <v>32</v>
      </c>
      <c r="E224" s="102" t="s">
        <v>1301</v>
      </c>
      <c r="F224" s="97" t="s">
        <v>1298</v>
      </c>
      <c r="G224" s="102" t="s">
        <v>1302</v>
      </c>
      <c r="H224" s="102" t="s">
        <v>1303</v>
      </c>
      <c r="I224" s="102" t="s">
        <v>1026</v>
      </c>
      <c r="J224" s="103">
        <v>3</v>
      </c>
      <c r="K224" s="58">
        <v>42401</v>
      </c>
      <c r="L224" s="40">
        <v>42916</v>
      </c>
      <c r="M224" s="11">
        <f t="shared" si="3"/>
        <v>6056.8571428571431</v>
      </c>
      <c r="N224" s="103">
        <v>3</v>
      </c>
      <c r="O224" s="104" t="s">
        <v>1304</v>
      </c>
    </row>
    <row r="225" spans="2:15" ht="409.5" x14ac:dyDescent="0.25">
      <c r="B225" s="3" t="s">
        <v>1305</v>
      </c>
      <c r="C225" s="65" t="s">
        <v>27</v>
      </c>
      <c r="D225" s="83">
        <v>34</v>
      </c>
      <c r="E225" s="97" t="s">
        <v>1306</v>
      </c>
      <c r="F225" s="97" t="s">
        <v>1307</v>
      </c>
      <c r="G225" s="97" t="s">
        <v>1308</v>
      </c>
      <c r="H225" s="97" t="s">
        <v>1309</v>
      </c>
      <c r="I225" s="97" t="s">
        <v>1026</v>
      </c>
      <c r="J225" s="98">
        <v>1</v>
      </c>
      <c r="K225" s="99">
        <v>42373</v>
      </c>
      <c r="L225" s="100">
        <v>42460</v>
      </c>
      <c r="M225" s="11">
        <f t="shared" si="3"/>
        <v>6053.1428571428569</v>
      </c>
      <c r="N225" s="77">
        <v>1</v>
      </c>
      <c r="O225" s="59" t="s">
        <v>1310</v>
      </c>
    </row>
    <row r="226" spans="2:15" ht="409.5" x14ac:dyDescent="0.25">
      <c r="B226" s="3" t="s">
        <v>1311</v>
      </c>
      <c r="C226" s="65" t="s">
        <v>27</v>
      </c>
      <c r="D226" s="83">
        <v>38</v>
      </c>
      <c r="E226" s="102" t="s">
        <v>1312</v>
      </c>
      <c r="F226" s="97" t="s">
        <v>1313</v>
      </c>
      <c r="G226" s="102" t="s">
        <v>1314</v>
      </c>
      <c r="H226" s="102" t="s">
        <v>1315</v>
      </c>
      <c r="I226" s="102" t="s">
        <v>33</v>
      </c>
      <c r="J226" s="110">
        <v>2</v>
      </c>
      <c r="K226" s="58">
        <v>42401</v>
      </c>
      <c r="L226" s="22">
        <v>42704</v>
      </c>
      <c r="M226" s="11">
        <f t="shared" si="3"/>
        <v>6057</v>
      </c>
      <c r="N226" s="103">
        <v>2</v>
      </c>
      <c r="O226" s="104" t="s">
        <v>1316</v>
      </c>
    </row>
    <row r="227" spans="2:15" ht="409.5" x14ac:dyDescent="0.25">
      <c r="B227" s="3" t="s">
        <v>1317</v>
      </c>
      <c r="C227" s="65" t="s">
        <v>27</v>
      </c>
      <c r="D227" s="83">
        <v>42</v>
      </c>
      <c r="E227" s="102" t="s">
        <v>1318</v>
      </c>
      <c r="F227" s="97" t="s">
        <v>1319</v>
      </c>
      <c r="G227" s="102" t="s">
        <v>1320</v>
      </c>
      <c r="H227" s="102" t="s">
        <v>1315</v>
      </c>
      <c r="I227" s="102" t="s">
        <v>33</v>
      </c>
      <c r="J227" s="110">
        <v>2</v>
      </c>
      <c r="K227" s="58">
        <v>42401</v>
      </c>
      <c r="L227" s="22">
        <v>42704</v>
      </c>
      <c r="M227" s="11">
        <f t="shared" si="3"/>
        <v>6057</v>
      </c>
      <c r="N227" s="103">
        <v>2</v>
      </c>
      <c r="O227" s="104" t="s">
        <v>1321</v>
      </c>
    </row>
    <row r="228" spans="2:15" ht="409.5" x14ac:dyDescent="0.25">
      <c r="B228" s="3" t="s">
        <v>1322</v>
      </c>
      <c r="C228" s="65" t="s">
        <v>27</v>
      </c>
      <c r="D228" s="83">
        <v>53</v>
      </c>
      <c r="E228" s="102" t="s">
        <v>1323</v>
      </c>
      <c r="F228" s="97" t="s">
        <v>1324</v>
      </c>
      <c r="G228" s="102" t="s">
        <v>1325</v>
      </c>
      <c r="H228" s="102" t="s">
        <v>1303</v>
      </c>
      <c r="I228" s="102" t="s">
        <v>1026</v>
      </c>
      <c r="J228" s="103">
        <v>3</v>
      </c>
      <c r="K228" s="58">
        <v>42401</v>
      </c>
      <c r="L228" s="22">
        <v>42704</v>
      </c>
      <c r="M228" s="11">
        <f t="shared" si="3"/>
        <v>6056.8571428571431</v>
      </c>
      <c r="N228" s="103">
        <v>3</v>
      </c>
      <c r="O228" s="104" t="s">
        <v>1326</v>
      </c>
    </row>
    <row r="229" spans="2:15" ht="409.5" x14ac:dyDescent="0.25">
      <c r="B229" s="3" t="s">
        <v>1327</v>
      </c>
      <c r="C229" s="65" t="s">
        <v>27</v>
      </c>
      <c r="D229" s="83">
        <v>62</v>
      </c>
      <c r="E229" s="97" t="s">
        <v>1328</v>
      </c>
      <c r="F229" s="97" t="s">
        <v>1329</v>
      </c>
      <c r="G229" s="97" t="s">
        <v>1330</v>
      </c>
      <c r="H229" s="97" t="s">
        <v>1331</v>
      </c>
      <c r="I229" s="97" t="s">
        <v>1332</v>
      </c>
      <c r="J229" s="98">
        <v>1</v>
      </c>
      <c r="K229" s="99">
        <v>42401</v>
      </c>
      <c r="L229" s="100">
        <v>42460</v>
      </c>
      <c r="M229" s="11">
        <f t="shared" si="3"/>
        <v>6057.1428571428569</v>
      </c>
      <c r="N229" s="77">
        <v>1</v>
      </c>
      <c r="O229" s="59" t="s">
        <v>1333</v>
      </c>
    </row>
    <row r="230" spans="2:15" ht="409.5" x14ac:dyDescent="0.25">
      <c r="B230" s="3" t="s">
        <v>1334</v>
      </c>
      <c r="C230" s="65" t="s">
        <v>27</v>
      </c>
      <c r="D230" s="83">
        <v>63</v>
      </c>
      <c r="E230" s="102" t="s">
        <v>1335</v>
      </c>
      <c r="F230" s="97" t="s">
        <v>1336</v>
      </c>
      <c r="G230" s="102" t="s">
        <v>1325</v>
      </c>
      <c r="H230" s="111" t="s">
        <v>1337</v>
      </c>
      <c r="I230" s="111" t="s">
        <v>1338</v>
      </c>
      <c r="J230" s="103">
        <v>2</v>
      </c>
      <c r="K230" s="58">
        <v>42401</v>
      </c>
      <c r="L230" s="22">
        <v>42704</v>
      </c>
      <c r="M230" s="11">
        <f t="shared" si="3"/>
        <v>6057</v>
      </c>
      <c r="N230" s="103">
        <v>2</v>
      </c>
      <c r="O230" s="104" t="s">
        <v>1339</v>
      </c>
    </row>
    <row r="231" spans="2:15" ht="409.5" x14ac:dyDescent="0.25">
      <c r="B231" s="3" t="s">
        <v>1340</v>
      </c>
      <c r="C231" s="65" t="s">
        <v>27</v>
      </c>
      <c r="D231" s="83">
        <v>64</v>
      </c>
      <c r="E231" s="97" t="s">
        <v>1341</v>
      </c>
      <c r="F231" s="65" t="s">
        <v>1342</v>
      </c>
      <c r="G231" s="97" t="s">
        <v>1343</v>
      </c>
      <c r="H231" s="97" t="s">
        <v>1344</v>
      </c>
      <c r="I231" s="97" t="s">
        <v>1345</v>
      </c>
      <c r="J231" s="98">
        <v>1</v>
      </c>
      <c r="K231" s="99">
        <v>42362</v>
      </c>
      <c r="L231" s="100">
        <v>42460</v>
      </c>
      <c r="M231" s="11">
        <f t="shared" si="3"/>
        <v>6051.5714285714284</v>
      </c>
      <c r="N231" s="77">
        <v>1</v>
      </c>
      <c r="O231" s="59" t="s">
        <v>1346</v>
      </c>
    </row>
    <row r="232" spans="2:15" ht="409.5" x14ac:dyDescent="0.25">
      <c r="B232" s="3" t="s">
        <v>1347</v>
      </c>
      <c r="C232" s="65" t="s">
        <v>27</v>
      </c>
      <c r="D232" s="83">
        <v>66</v>
      </c>
      <c r="E232" s="102" t="s">
        <v>1348</v>
      </c>
      <c r="F232" s="97" t="s">
        <v>1349</v>
      </c>
      <c r="G232" s="102" t="s">
        <v>1157</v>
      </c>
      <c r="H232" s="102" t="s">
        <v>1032</v>
      </c>
      <c r="I232" s="20" t="s">
        <v>311</v>
      </c>
      <c r="J232" s="103">
        <v>1</v>
      </c>
      <c r="K232" s="58">
        <v>41852</v>
      </c>
      <c r="L232" s="40">
        <v>42674</v>
      </c>
      <c r="M232" s="11">
        <f t="shared" si="3"/>
        <v>5978.7142857142853</v>
      </c>
      <c r="N232" s="103">
        <v>1</v>
      </c>
      <c r="O232" s="104" t="s">
        <v>1350</v>
      </c>
    </row>
    <row r="233" spans="2:15" ht="409.5" x14ac:dyDescent="0.25">
      <c r="B233" s="3" t="s">
        <v>1351</v>
      </c>
      <c r="C233" s="65" t="s">
        <v>27</v>
      </c>
      <c r="D233" s="83">
        <v>67</v>
      </c>
      <c r="E233" s="97" t="s">
        <v>1352</v>
      </c>
      <c r="F233" s="97" t="s">
        <v>1353</v>
      </c>
      <c r="G233" s="97" t="s">
        <v>1354</v>
      </c>
      <c r="H233" s="97" t="s">
        <v>1261</v>
      </c>
      <c r="I233" s="97" t="s">
        <v>1355</v>
      </c>
      <c r="J233" s="98">
        <v>1</v>
      </c>
      <c r="K233" s="99">
        <v>41306</v>
      </c>
      <c r="L233" s="100">
        <v>42460</v>
      </c>
      <c r="M233" s="11">
        <f t="shared" si="3"/>
        <v>5900.7142857142853</v>
      </c>
      <c r="N233" s="77">
        <v>1</v>
      </c>
      <c r="O233" s="59" t="s">
        <v>1356</v>
      </c>
    </row>
    <row r="234" spans="2:15" ht="409.5" x14ac:dyDescent="0.25">
      <c r="B234" s="3" t="s">
        <v>1357</v>
      </c>
      <c r="C234" s="65" t="s">
        <v>27</v>
      </c>
      <c r="D234" s="83">
        <v>70</v>
      </c>
      <c r="E234" s="97" t="s">
        <v>1358</v>
      </c>
      <c r="F234" s="97" t="s">
        <v>1359</v>
      </c>
      <c r="G234" s="97" t="s">
        <v>1360</v>
      </c>
      <c r="H234" s="97" t="s">
        <v>1361</v>
      </c>
      <c r="I234" s="97" t="s">
        <v>1026</v>
      </c>
      <c r="J234" s="98">
        <v>1</v>
      </c>
      <c r="K234" s="99">
        <v>41852</v>
      </c>
      <c r="L234" s="100">
        <v>42551</v>
      </c>
      <c r="M234" s="11">
        <f t="shared" si="3"/>
        <v>5978.7142857142853</v>
      </c>
      <c r="N234" s="98">
        <v>1</v>
      </c>
      <c r="O234" s="59" t="s">
        <v>1362</v>
      </c>
    </row>
    <row r="235" spans="2:15" ht="409.5" x14ac:dyDescent="0.25">
      <c r="B235" s="3" t="s">
        <v>1363</v>
      </c>
      <c r="C235" s="65" t="s">
        <v>27</v>
      </c>
      <c r="D235" s="83">
        <v>71</v>
      </c>
      <c r="E235" s="97" t="s">
        <v>1364</v>
      </c>
      <c r="F235" s="97" t="s">
        <v>1365</v>
      </c>
      <c r="G235" s="97" t="s">
        <v>1302</v>
      </c>
      <c r="H235" s="97" t="s">
        <v>1303</v>
      </c>
      <c r="I235" s="97" t="s">
        <v>1026</v>
      </c>
      <c r="J235" s="98">
        <v>2</v>
      </c>
      <c r="K235" s="99">
        <v>42401</v>
      </c>
      <c r="L235" s="100">
        <v>42551</v>
      </c>
      <c r="M235" s="11">
        <f t="shared" si="3"/>
        <v>6057</v>
      </c>
      <c r="N235" s="98">
        <v>2</v>
      </c>
      <c r="O235" s="59" t="s">
        <v>1366</v>
      </c>
    </row>
    <row r="236" spans="2:15" ht="409.5" x14ac:dyDescent="0.25">
      <c r="B236" s="3" t="s">
        <v>1367</v>
      </c>
      <c r="C236" s="65" t="s">
        <v>27</v>
      </c>
      <c r="D236" s="83">
        <v>73</v>
      </c>
      <c r="E236" s="97" t="s">
        <v>1368</v>
      </c>
      <c r="F236" s="97" t="s">
        <v>1369</v>
      </c>
      <c r="G236" s="97" t="s">
        <v>1370</v>
      </c>
      <c r="H236" s="97" t="s">
        <v>1371</v>
      </c>
      <c r="I236" s="97" t="s">
        <v>1372</v>
      </c>
      <c r="J236" s="98">
        <v>1</v>
      </c>
      <c r="K236" s="99">
        <v>42401</v>
      </c>
      <c r="L236" s="100">
        <v>42490</v>
      </c>
      <c r="M236" s="11">
        <f t="shared" si="3"/>
        <v>6057.1428571428569</v>
      </c>
      <c r="N236" s="98">
        <v>1</v>
      </c>
      <c r="O236" s="59" t="s">
        <v>1373</v>
      </c>
    </row>
    <row r="237" spans="2:15" ht="409.5" x14ac:dyDescent="0.25">
      <c r="B237" s="3" t="s">
        <v>1374</v>
      </c>
      <c r="C237" s="65" t="s">
        <v>27</v>
      </c>
      <c r="D237" s="83">
        <v>85</v>
      </c>
      <c r="E237" s="97" t="s">
        <v>1375</v>
      </c>
      <c r="F237" s="97" t="s">
        <v>1376</v>
      </c>
      <c r="G237" s="97" t="s">
        <v>1377</v>
      </c>
      <c r="H237" s="97" t="s">
        <v>1378</v>
      </c>
      <c r="I237" s="97" t="s">
        <v>1026</v>
      </c>
      <c r="J237" s="98">
        <v>20</v>
      </c>
      <c r="K237" s="99">
        <v>42401</v>
      </c>
      <c r="L237" s="100">
        <v>42460</v>
      </c>
      <c r="M237" s="11">
        <f t="shared" si="3"/>
        <v>6054.4285714285716</v>
      </c>
      <c r="N237" s="77">
        <v>20</v>
      </c>
      <c r="O237" s="59" t="s">
        <v>1379</v>
      </c>
    </row>
    <row r="238" spans="2:15" ht="409.5" x14ac:dyDescent="0.25">
      <c r="B238" s="3" t="s">
        <v>1380</v>
      </c>
      <c r="C238" s="65" t="s">
        <v>27</v>
      </c>
      <c r="D238" s="83">
        <v>88</v>
      </c>
      <c r="E238" s="102" t="s">
        <v>1381</v>
      </c>
      <c r="F238" s="97" t="s">
        <v>1382</v>
      </c>
      <c r="G238" s="102" t="s">
        <v>1383</v>
      </c>
      <c r="H238" s="102" t="s">
        <v>1384</v>
      </c>
      <c r="I238" s="102" t="s">
        <v>1385</v>
      </c>
      <c r="J238" s="103">
        <v>1</v>
      </c>
      <c r="K238" s="58">
        <v>42401</v>
      </c>
      <c r="L238" s="40">
        <v>42916</v>
      </c>
      <c r="M238" s="11">
        <f t="shared" si="3"/>
        <v>6057.1428571428569</v>
      </c>
      <c r="N238" s="103">
        <v>1</v>
      </c>
      <c r="O238" s="104" t="s">
        <v>1386</v>
      </c>
    </row>
    <row r="239" spans="2:15" ht="409.5" x14ac:dyDescent="0.25">
      <c r="B239" s="3" t="s">
        <v>1387</v>
      </c>
      <c r="C239" s="65" t="s">
        <v>27</v>
      </c>
      <c r="D239" s="83">
        <v>91</v>
      </c>
      <c r="E239" s="97" t="s">
        <v>1388</v>
      </c>
      <c r="F239" s="97" t="s">
        <v>1389</v>
      </c>
      <c r="G239" s="97" t="s">
        <v>1390</v>
      </c>
      <c r="H239" s="97" t="s">
        <v>1391</v>
      </c>
      <c r="I239" s="97" t="s">
        <v>149</v>
      </c>
      <c r="J239" s="98">
        <v>1</v>
      </c>
      <c r="K239" s="99">
        <v>42401</v>
      </c>
      <c r="L239" s="100">
        <v>42460</v>
      </c>
      <c r="M239" s="11">
        <f t="shared" si="3"/>
        <v>6057.1428571428569</v>
      </c>
      <c r="N239" s="77">
        <v>1</v>
      </c>
      <c r="O239" s="59" t="s">
        <v>1392</v>
      </c>
    </row>
    <row r="240" spans="2:15" ht="409.5" x14ac:dyDescent="0.25">
      <c r="B240" s="3" t="s">
        <v>1393</v>
      </c>
      <c r="C240" s="65" t="s">
        <v>27</v>
      </c>
      <c r="D240" s="83">
        <v>93</v>
      </c>
      <c r="E240" s="97" t="s">
        <v>1394</v>
      </c>
      <c r="F240" s="97" t="s">
        <v>1395</v>
      </c>
      <c r="G240" s="97" t="s">
        <v>1396</v>
      </c>
      <c r="H240" s="97" t="s">
        <v>1397</v>
      </c>
      <c r="I240" s="97" t="s">
        <v>1026</v>
      </c>
      <c r="J240" s="98">
        <v>1</v>
      </c>
      <c r="K240" s="99">
        <v>42401</v>
      </c>
      <c r="L240" s="100">
        <v>42551</v>
      </c>
      <c r="M240" s="11">
        <f t="shared" si="3"/>
        <v>6057.1428571428569</v>
      </c>
      <c r="N240" s="98">
        <v>1</v>
      </c>
      <c r="O240" s="59" t="s">
        <v>1398</v>
      </c>
    </row>
    <row r="241" spans="2:15" ht="409.5" x14ac:dyDescent="0.25">
      <c r="B241" s="3" t="s">
        <v>1399</v>
      </c>
      <c r="C241" s="65" t="s">
        <v>27</v>
      </c>
      <c r="D241" s="83">
        <v>1</v>
      </c>
      <c r="E241" s="97" t="s">
        <v>1400</v>
      </c>
      <c r="F241" s="97" t="s">
        <v>1401</v>
      </c>
      <c r="G241" s="97" t="s">
        <v>1402</v>
      </c>
      <c r="H241" s="97" t="s">
        <v>1403</v>
      </c>
      <c r="I241" s="97" t="s">
        <v>33</v>
      </c>
      <c r="J241" s="98">
        <v>1</v>
      </c>
      <c r="K241" s="99">
        <v>41792</v>
      </c>
      <c r="L241" s="100">
        <v>42460</v>
      </c>
      <c r="M241" s="11">
        <f t="shared" si="3"/>
        <v>5970.1428571428569</v>
      </c>
      <c r="N241" s="77">
        <v>1</v>
      </c>
      <c r="O241" s="59" t="s">
        <v>1404</v>
      </c>
    </row>
    <row r="242" spans="2:15" ht="409.5" x14ac:dyDescent="0.25">
      <c r="B242" s="3" t="s">
        <v>1405</v>
      </c>
      <c r="C242" s="65" t="s">
        <v>27</v>
      </c>
      <c r="D242" s="83">
        <v>1</v>
      </c>
      <c r="E242" s="102" t="s">
        <v>1400</v>
      </c>
      <c r="F242" s="97" t="s">
        <v>1406</v>
      </c>
      <c r="G242" s="102" t="s">
        <v>1407</v>
      </c>
      <c r="H242" s="102" t="s">
        <v>1303</v>
      </c>
      <c r="I242" s="102" t="s">
        <v>33</v>
      </c>
      <c r="J242" s="103">
        <v>3</v>
      </c>
      <c r="K242" s="58">
        <v>41792</v>
      </c>
      <c r="L242" s="22">
        <v>42704</v>
      </c>
      <c r="M242" s="11">
        <f t="shared" si="3"/>
        <v>5969.8571428571431</v>
      </c>
      <c r="N242" s="103">
        <v>3</v>
      </c>
      <c r="O242" s="104" t="s">
        <v>1408</v>
      </c>
    </row>
    <row r="243" spans="2:15" ht="409.5" x14ac:dyDescent="0.25">
      <c r="B243" s="3" t="s">
        <v>1409</v>
      </c>
      <c r="C243" s="65" t="s">
        <v>27</v>
      </c>
      <c r="D243" s="82">
        <v>2</v>
      </c>
      <c r="E243" s="102" t="s">
        <v>1410</v>
      </c>
      <c r="F243" s="97" t="s">
        <v>1411</v>
      </c>
      <c r="G243" s="102" t="s">
        <v>1407</v>
      </c>
      <c r="H243" s="102" t="s">
        <v>1303</v>
      </c>
      <c r="I243" s="102" t="s">
        <v>33</v>
      </c>
      <c r="J243" s="103">
        <v>3</v>
      </c>
      <c r="K243" s="58">
        <v>41792</v>
      </c>
      <c r="L243" s="22">
        <v>42704</v>
      </c>
      <c r="M243" s="11">
        <f t="shared" si="3"/>
        <v>5969.8571428571431</v>
      </c>
      <c r="N243" s="103">
        <v>3</v>
      </c>
      <c r="O243" s="104" t="s">
        <v>1412</v>
      </c>
    </row>
    <row r="244" spans="2:15" ht="409.5" x14ac:dyDescent="0.25">
      <c r="B244" s="3" t="s">
        <v>1413</v>
      </c>
      <c r="C244" s="65" t="s">
        <v>27</v>
      </c>
      <c r="D244" s="83">
        <v>3</v>
      </c>
      <c r="E244" s="97" t="s">
        <v>1414</v>
      </c>
      <c r="F244" s="97" t="s">
        <v>1415</v>
      </c>
      <c r="G244" s="97" t="s">
        <v>1416</v>
      </c>
      <c r="H244" s="97" t="s">
        <v>1417</v>
      </c>
      <c r="I244" s="97" t="s">
        <v>1039</v>
      </c>
      <c r="J244" s="98">
        <v>1</v>
      </c>
      <c r="K244" s="99">
        <v>42401</v>
      </c>
      <c r="L244" s="100">
        <v>42490</v>
      </c>
      <c r="M244" s="11">
        <f t="shared" si="3"/>
        <v>6057.1428571428569</v>
      </c>
      <c r="N244" s="98">
        <v>1</v>
      </c>
      <c r="O244" s="59" t="s">
        <v>1418</v>
      </c>
    </row>
    <row r="245" spans="2:15" ht="409.5" x14ac:dyDescent="0.25">
      <c r="B245" s="3" t="s">
        <v>1419</v>
      </c>
      <c r="C245" s="65" t="s">
        <v>27</v>
      </c>
      <c r="D245" s="83">
        <v>12</v>
      </c>
      <c r="E245" s="97" t="s">
        <v>1420</v>
      </c>
      <c r="F245" s="97" t="s">
        <v>1421</v>
      </c>
      <c r="G245" s="97" t="s">
        <v>1422</v>
      </c>
      <c r="H245" s="97" t="s">
        <v>1423</v>
      </c>
      <c r="I245" s="97" t="s">
        <v>149</v>
      </c>
      <c r="J245" s="98">
        <v>1</v>
      </c>
      <c r="K245" s="99">
        <v>42401</v>
      </c>
      <c r="L245" s="100">
        <v>42490</v>
      </c>
      <c r="M245" s="11">
        <f t="shared" si="3"/>
        <v>6057.1428571428569</v>
      </c>
      <c r="N245" s="98">
        <v>1</v>
      </c>
      <c r="O245" s="59" t="s">
        <v>1424</v>
      </c>
    </row>
    <row r="246" spans="2:15" ht="409.5" x14ac:dyDescent="0.25">
      <c r="B246" s="3" t="s">
        <v>1425</v>
      </c>
      <c r="C246" s="65" t="s">
        <v>27</v>
      </c>
      <c r="D246" s="83">
        <v>13</v>
      </c>
      <c r="E246" s="97" t="s">
        <v>1426</v>
      </c>
      <c r="F246" s="97" t="s">
        <v>1421</v>
      </c>
      <c r="G246" s="97" t="s">
        <v>1427</v>
      </c>
      <c r="H246" s="97" t="s">
        <v>1423</v>
      </c>
      <c r="I246" s="97" t="s">
        <v>149</v>
      </c>
      <c r="J246" s="98">
        <v>1</v>
      </c>
      <c r="K246" s="99">
        <v>42401</v>
      </c>
      <c r="L246" s="100">
        <v>42490</v>
      </c>
      <c r="M246" s="11">
        <f t="shared" si="3"/>
        <v>6057.1428571428569</v>
      </c>
      <c r="N246" s="98">
        <v>1</v>
      </c>
      <c r="O246" s="59" t="s">
        <v>1428</v>
      </c>
    </row>
    <row r="247" spans="2:15" ht="409.5" x14ac:dyDescent="0.25">
      <c r="B247" s="3" t="s">
        <v>1429</v>
      </c>
      <c r="C247" s="65" t="s">
        <v>27</v>
      </c>
      <c r="D247" s="83">
        <v>14</v>
      </c>
      <c r="E247" s="97" t="s">
        <v>1430</v>
      </c>
      <c r="F247" s="97" t="s">
        <v>1421</v>
      </c>
      <c r="G247" s="97" t="s">
        <v>1431</v>
      </c>
      <c r="H247" s="97" t="s">
        <v>1432</v>
      </c>
      <c r="I247" s="97" t="s">
        <v>1058</v>
      </c>
      <c r="J247" s="98">
        <v>1</v>
      </c>
      <c r="K247" s="99">
        <v>42402</v>
      </c>
      <c r="L247" s="100">
        <v>42460</v>
      </c>
      <c r="M247" s="11">
        <f t="shared" si="3"/>
        <v>6057.2857142857147</v>
      </c>
      <c r="N247" s="77">
        <v>1</v>
      </c>
      <c r="O247" s="59" t="s">
        <v>1433</v>
      </c>
    </row>
    <row r="248" spans="2:15" ht="409.5" x14ac:dyDescent="0.25">
      <c r="B248" s="3" t="s">
        <v>1434</v>
      </c>
      <c r="C248" s="65" t="s">
        <v>27</v>
      </c>
      <c r="D248" s="83">
        <v>15</v>
      </c>
      <c r="E248" s="97" t="s">
        <v>1435</v>
      </c>
      <c r="F248" s="97" t="s">
        <v>1421</v>
      </c>
      <c r="G248" s="97" t="s">
        <v>1431</v>
      </c>
      <c r="H248" s="97" t="s">
        <v>1432</v>
      </c>
      <c r="I248" s="97" t="s">
        <v>1058</v>
      </c>
      <c r="J248" s="98">
        <v>1</v>
      </c>
      <c r="K248" s="99">
        <v>42402</v>
      </c>
      <c r="L248" s="100">
        <v>42460</v>
      </c>
      <c r="M248" s="11">
        <f t="shared" si="3"/>
        <v>6057.2857142857147</v>
      </c>
      <c r="N248" s="77">
        <v>1</v>
      </c>
      <c r="O248" s="59" t="s">
        <v>1436</v>
      </c>
    </row>
    <row r="249" spans="2:15" ht="409.5" x14ac:dyDescent="0.25">
      <c r="B249" s="3" t="s">
        <v>1437</v>
      </c>
      <c r="C249" s="65" t="s">
        <v>27</v>
      </c>
      <c r="D249" s="83">
        <v>16</v>
      </c>
      <c r="E249" s="97" t="s">
        <v>1438</v>
      </c>
      <c r="F249" s="97" t="s">
        <v>1439</v>
      </c>
      <c r="G249" s="97" t="s">
        <v>1440</v>
      </c>
      <c r="H249" s="97" t="s">
        <v>1441</v>
      </c>
      <c r="I249" s="97" t="s">
        <v>1442</v>
      </c>
      <c r="J249" s="98">
        <v>1</v>
      </c>
      <c r="K249" s="99">
        <v>41835</v>
      </c>
      <c r="L249" s="100">
        <v>42490</v>
      </c>
      <c r="M249" s="11">
        <f t="shared" si="3"/>
        <v>5976.2857142857147</v>
      </c>
      <c r="N249" s="98">
        <v>1</v>
      </c>
      <c r="O249" s="59" t="s">
        <v>1443</v>
      </c>
    </row>
    <row r="250" spans="2:15" ht="409.5" x14ac:dyDescent="0.25">
      <c r="B250" s="3" t="s">
        <v>1444</v>
      </c>
      <c r="C250" s="65" t="s">
        <v>27</v>
      </c>
      <c r="D250" s="83">
        <v>17</v>
      </c>
      <c r="E250" s="97" t="s">
        <v>1445</v>
      </c>
      <c r="F250" s="97" t="s">
        <v>1439</v>
      </c>
      <c r="G250" s="97" t="s">
        <v>1431</v>
      </c>
      <c r="H250" s="97" t="s">
        <v>1432</v>
      </c>
      <c r="I250" s="97" t="s">
        <v>1058</v>
      </c>
      <c r="J250" s="98">
        <v>1</v>
      </c>
      <c r="K250" s="99">
        <v>42402</v>
      </c>
      <c r="L250" s="100">
        <v>42460</v>
      </c>
      <c r="M250" s="11">
        <f t="shared" si="3"/>
        <v>6057.2857142857147</v>
      </c>
      <c r="N250" s="77">
        <v>1</v>
      </c>
      <c r="O250" s="59" t="s">
        <v>1446</v>
      </c>
    </row>
    <row r="251" spans="2:15" ht="409.5" x14ac:dyDescent="0.25">
      <c r="B251" s="3" t="s">
        <v>1447</v>
      </c>
      <c r="C251" s="65" t="s">
        <v>27</v>
      </c>
      <c r="D251" s="83">
        <v>23</v>
      </c>
      <c r="E251" s="97" t="s">
        <v>1448</v>
      </c>
      <c r="F251" s="97" t="s">
        <v>1449</v>
      </c>
      <c r="G251" s="97" t="s">
        <v>1431</v>
      </c>
      <c r="H251" s="97" t="s">
        <v>1432</v>
      </c>
      <c r="I251" s="97" t="s">
        <v>1058</v>
      </c>
      <c r="J251" s="98">
        <v>1</v>
      </c>
      <c r="K251" s="99">
        <v>42402</v>
      </c>
      <c r="L251" s="100">
        <v>42460</v>
      </c>
      <c r="M251" s="11">
        <f t="shared" si="3"/>
        <v>6057.2857142857147</v>
      </c>
      <c r="N251" s="77">
        <v>1</v>
      </c>
      <c r="O251" s="59" t="s">
        <v>1450</v>
      </c>
    </row>
    <row r="252" spans="2:15" ht="409.5" x14ac:dyDescent="0.25">
      <c r="B252" s="3" t="s">
        <v>1451</v>
      </c>
      <c r="C252" s="65" t="s">
        <v>27</v>
      </c>
      <c r="D252" s="83">
        <v>10</v>
      </c>
      <c r="E252" s="97" t="s">
        <v>1452</v>
      </c>
      <c r="F252" s="97" t="s">
        <v>1453</v>
      </c>
      <c r="G252" s="97" t="s">
        <v>1454</v>
      </c>
      <c r="H252" s="97" t="s">
        <v>1455</v>
      </c>
      <c r="I252" s="97" t="s">
        <v>1456</v>
      </c>
      <c r="J252" s="98">
        <v>1</v>
      </c>
      <c r="K252" s="99">
        <v>41823</v>
      </c>
      <c r="L252" s="100">
        <v>42369</v>
      </c>
      <c r="M252" s="11">
        <f t="shared" si="3"/>
        <v>5974.5714285714284</v>
      </c>
      <c r="N252" s="98">
        <v>1</v>
      </c>
      <c r="O252" s="59" t="s">
        <v>1457</v>
      </c>
    </row>
    <row r="253" spans="2:15" ht="409.5" x14ac:dyDescent="0.25">
      <c r="B253" s="3" t="s">
        <v>1458</v>
      </c>
      <c r="C253" s="65" t="s">
        <v>27</v>
      </c>
      <c r="D253" s="83">
        <v>12</v>
      </c>
      <c r="E253" s="97" t="s">
        <v>1459</v>
      </c>
      <c r="F253" s="97" t="s">
        <v>1460</v>
      </c>
      <c r="G253" s="97" t="s">
        <v>1461</v>
      </c>
      <c r="H253" s="97" t="s">
        <v>1462</v>
      </c>
      <c r="I253" s="97" t="s">
        <v>1456</v>
      </c>
      <c r="J253" s="98">
        <v>1</v>
      </c>
      <c r="K253" s="99">
        <v>41861</v>
      </c>
      <c r="L253" s="100">
        <v>42369</v>
      </c>
      <c r="M253" s="11">
        <f t="shared" si="3"/>
        <v>5980</v>
      </c>
      <c r="N253" s="98">
        <v>1</v>
      </c>
      <c r="O253" s="59" t="s">
        <v>1463</v>
      </c>
    </row>
    <row r="254" spans="2:15" ht="409.5" x14ac:dyDescent="0.25">
      <c r="B254" s="3" t="s">
        <v>1464</v>
      </c>
      <c r="C254" s="65" t="s">
        <v>27</v>
      </c>
      <c r="D254" s="83">
        <v>15</v>
      </c>
      <c r="E254" s="102" t="s">
        <v>1465</v>
      </c>
      <c r="F254" s="97" t="s">
        <v>1466</v>
      </c>
      <c r="G254" s="102" t="s">
        <v>1031</v>
      </c>
      <c r="H254" s="102" t="s">
        <v>1032</v>
      </c>
      <c r="I254" s="20" t="s">
        <v>311</v>
      </c>
      <c r="J254" s="103">
        <v>1</v>
      </c>
      <c r="K254" s="58">
        <v>41852</v>
      </c>
      <c r="L254" s="40">
        <v>42674</v>
      </c>
      <c r="M254" s="11">
        <f t="shared" si="3"/>
        <v>5978.7142857142853</v>
      </c>
      <c r="N254" s="103">
        <v>1</v>
      </c>
      <c r="O254" s="104" t="s">
        <v>1467</v>
      </c>
    </row>
    <row r="255" spans="2:15" ht="409.5" x14ac:dyDescent="0.25">
      <c r="B255" s="3" t="s">
        <v>1468</v>
      </c>
      <c r="C255" s="65" t="s">
        <v>27</v>
      </c>
      <c r="D255" s="83">
        <v>16</v>
      </c>
      <c r="E255" s="97" t="s">
        <v>1469</v>
      </c>
      <c r="F255" s="97" t="s">
        <v>1470</v>
      </c>
      <c r="G255" s="97" t="s">
        <v>1471</v>
      </c>
      <c r="H255" s="97" t="s">
        <v>1472</v>
      </c>
      <c r="I255" s="97" t="s">
        <v>1473</v>
      </c>
      <c r="J255" s="98">
        <v>1</v>
      </c>
      <c r="K255" s="99">
        <v>41861</v>
      </c>
      <c r="L255" s="100">
        <v>42369</v>
      </c>
      <c r="M255" s="11">
        <f t="shared" si="3"/>
        <v>5980</v>
      </c>
      <c r="N255" s="98">
        <v>1</v>
      </c>
      <c r="O255" s="59" t="s">
        <v>1474</v>
      </c>
    </row>
    <row r="256" spans="2:15" ht="409.5" x14ac:dyDescent="0.25">
      <c r="B256" s="3" t="s">
        <v>1475</v>
      </c>
      <c r="C256" s="65" t="s">
        <v>27</v>
      </c>
      <c r="D256" s="83">
        <v>17</v>
      </c>
      <c r="E256" s="97" t="s">
        <v>1476</v>
      </c>
      <c r="F256" s="97" t="s">
        <v>1477</v>
      </c>
      <c r="G256" s="97" t="s">
        <v>1478</v>
      </c>
      <c r="H256" s="97" t="s">
        <v>1479</v>
      </c>
      <c r="I256" s="97" t="s">
        <v>1473</v>
      </c>
      <c r="J256" s="98">
        <v>1</v>
      </c>
      <c r="K256" s="99">
        <v>41913</v>
      </c>
      <c r="L256" s="100">
        <v>42369</v>
      </c>
      <c r="M256" s="11">
        <f t="shared" si="3"/>
        <v>5987.4285714285716</v>
      </c>
      <c r="N256" s="98">
        <v>1</v>
      </c>
      <c r="O256" s="59" t="s">
        <v>1480</v>
      </c>
    </row>
    <row r="257" spans="2:15" ht="409.5" x14ac:dyDescent="0.25">
      <c r="B257" s="3" t="s">
        <v>1481</v>
      </c>
      <c r="C257" s="65" t="s">
        <v>27</v>
      </c>
      <c r="D257" s="83">
        <v>18</v>
      </c>
      <c r="E257" s="97" t="s">
        <v>1482</v>
      </c>
      <c r="F257" s="97" t="s">
        <v>1483</v>
      </c>
      <c r="G257" s="97" t="s">
        <v>1484</v>
      </c>
      <c r="H257" s="97" t="s">
        <v>1485</v>
      </c>
      <c r="I257" s="97" t="s">
        <v>33</v>
      </c>
      <c r="J257" s="98">
        <v>1</v>
      </c>
      <c r="K257" s="99">
        <v>41913</v>
      </c>
      <c r="L257" s="100">
        <v>42369</v>
      </c>
      <c r="M257" s="11">
        <f t="shared" si="3"/>
        <v>5987.4285714285716</v>
      </c>
      <c r="N257" s="98">
        <v>1</v>
      </c>
      <c r="O257" s="59" t="s">
        <v>1486</v>
      </c>
    </row>
    <row r="258" spans="2:15" ht="409.5" x14ac:dyDescent="0.25">
      <c r="B258" s="3" t="s">
        <v>1487</v>
      </c>
      <c r="C258" s="65" t="s">
        <v>27</v>
      </c>
      <c r="D258" s="83">
        <v>19</v>
      </c>
      <c r="E258" s="97" t="s">
        <v>1488</v>
      </c>
      <c r="F258" s="97" t="s">
        <v>1489</v>
      </c>
      <c r="G258" s="97" t="s">
        <v>1490</v>
      </c>
      <c r="H258" s="97" t="s">
        <v>1491</v>
      </c>
      <c r="I258" s="97" t="s">
        <v>33</v>
      </c>
      <c r="J258" s="98">
        <v>1</v>
      </c>
      <c r="K258" s="99">
        <v>41852</v>
      </c>
      <c r="L258" s="100">
        <v>42185</v>
      </c>
      <c r="M258" s="11">
        <f t="shared" si="3"/>
        <v>5978.7142857142853</v>
      </c>
      <c r="N258" s="98">
        <v>1</v>
      </c>
      <c r="O258" s="59" t="s">
        <v>1492</v>
      </c>
    </row>
    <row r="259" spans="2:15" ht="409.5" x14ac:dyDescent="0.25">
      <c r="B259" s="3" t="s">
        <v>1493</v>
      </c>
      <c r="C259" s="65" t="s">
        <v>27</v>
      </c>
      <c r="D259" s="83">
        <v>20</v>
      </c>
      <c r="E259" s="97" t="s">
        <v>1494</v>
      </c>
      <c r="F259" s="97" t="s">
        <v>1495</v>
      </c>
      <c r="G259" s="97" t="s">
        <v>1496</v>
      </c>
      <c r="H259" s="97" t="s">
        <v>1497</v>
      </c>
      <c r="I259" s="97" t="s">
        <v>1498</v>
      </c>
      <c r="J259" s="98">
        <v>1</v>
      </c>
      <c r="K259" s="99">
        <v>41862</v>
      </c>
      <c r="L259" s="100">
        <v>42369</v>
      </c>
      <c r="M259" s="11">
        <f t="shared" si="3"/>
        <v>5980.1428571428569</v>
      </c>
      <c r="N259" s="98">
        <v>1</v>
      </c>
      <c r="O259" s="59" t="s">
        <v>1499</v>
      </c>
    </row>
    <row r="260" spans="2:15" ht="409.5" x14ac:dyDescent="0.25">
      <c r="B260" s="3" t="s">
        <v>1500</v>
      </c>
      <c r="C260" s="65" t="s">
        <v>27</v>
      </c>
      <c r="D260" s="83">
        <v>22</v>
      </c>
      <c r="E260" s="97" t="s">
        <v>1501</v>
      </c>
      <c r="F260" s="97" t="s">
        <v>1502</v>
      </c>
      <c r="G260" s="97" t="s">
        <v>1503</v>
      </c>
      <c r="H260" s="97" t="s">
        <v>1504</v>
      </c>
      <c r="I260" s="97" t="s">
        <v>1026</v>
      </c>
      <c r="J260" s="98">
        <v>1</v>
      </c>
      <c r="K260" s="99">
        <v>41852</v>
      </c>
      <c r="L260" s="100">
        <v>42369</v>
      </c>
      <c r="M260" s="11">
        <f t="shared" si="3"/>
        <v>5978.7142857142853</v>
      </c>
      <c r="N260" s="98">
        <v>1</v>
      </c>
      <c r="O260" s="59" t="s">
        <v>1505</v>
      </c>
    </row>
    <row r="261" spans="2:15" ht="409.5" x14ac:dyDescent="0.25">
      <c r="B261" s="3" t="s">
        <v>1506</v>
      </c>
      <c r="C261" s="65" t="s">
        <v>27</v>
      </c>
      <c r="D261" s="83">
        <v>23</v>
      </c>
      <c r="E261" s="97" t="s">
        <v>1507</v>
      </c>
      <c r="F261" s="97" t="s">
        <v>1508</v>
      </c>
      <c r="G261" s="97" t="s">
        <v>1509</v>
      </c>
      <c r="H261" s="97" t="s">
        <v>1510</v>
      </c>
      <c r="I261" s="97" t="s">
        <v>1511</v>
      </c>
      <c r="J261" s="98">
        <v>4</v>
      </c>
      <c r="K261" s="99">
        <v>42401</v>
      </c>
      <c r="L261" s="100">
        <v>42460</v>
      </c>
      <c r="M261" s="11">
        <f t="shared" si="3"/>
        <v>6056.7142857142853</v>
      </c>
      <c r="N261" s="98">
        <v>4</v>
      </c>
      <c r="O261" s="59" t="s">
        <v>1512</v>
      </c>
    </row>
    <row r="262" spans="2:15" ht="409.5" x14ac:dyDescent="0.25">
      <c r="B262" s="3" t="s">
        <v>1513</v>
      </c>
      <c r="C262" s="65" t="s">
        <v>27</v>
      </c>
      <c r="D262" s="83">
        <v>24</v>
      </c>
      <c r="E262" s="97" t="s">
        <v>1514</v>
      </c>
      <c r="F262" s="97" t="s">
        <v>1515</v>
      </c>
      <c r="G262" s="97" t="s">
        <v>1516</v>
      </c>
      <c r="H262" s="97" t="s">
        <v>1517</v>
      </c>
      <c r="I262" s="97" t="s">
        <v>33</v>
      </c>
      <c r="J262" s="98">
        <v>1</v>
      </c>
      <c r="K262" s="99">
        <v>41852</v>
      </c>
      <c r="L262" s="100">
        <v>42369</v>
      </c>
      <c r="M262" s="11">
        <f t="shared" si="3"/>
        <v>5978.7142857142853</v>
      </c>
      <c r="N262" s="98">
        <v>1</v>
      </c>
      <c r="O262" s="59" t="s">
        <v>1518</v>
      </c>
    </row>
    <row r="263" spans="2:15" ht="409.5" x14ac:dyDescent="0.25">
      <c r="B263" s="3" t="s">
        <v>1519</v>
      </c>
      <c r="C263" s="65" t="s">
        <v>27</v>
      </c>
      <c r="D263" s="83">
        <v>28</v>
      </c>
      <c r="E263" s="97" t="s">
        <v>1520</v>
      </c>
      <c r="F263" s="97" t="s">
        <v>1521</v>
      </c>
      <c r="G263" s="97" t="s">
        <v>1522</v>
      </c>
      <c r="H263" s="97" t="s">
        <v>1523</v>
      </c>
      <c r="I263" s="97" t="s">
        <v>1026</v>
      </c>
      <c r="J263" s="98">
        <v>1</v>
      </c>
      <c r="K263" s="99">
        <v>41913</v>
      </c>
      <c r="L263" s="100">
        <v>42216</v>
      </c>
      <c r="M263" s="11">
        <f t="shared" si="3"/>
        <v>5987.4285714285716</v>
      </c>
      <c r="N263" s="98">
        <v>1</v>
      </c>
      <c r="O263" s="59" t="s">
        <v>1524</v>
      </c>
    </row>
    <row r="264" spans="2:15" ht="409.5" x14ac:dyDescent="0.25">
      <c r="B264" s="3" t="s">
        <v>1525</v>
      </c>
      <c r="C264" s="65" t="s">
        <v>27</v>
      </c>
      <c r="D264" s="83">
        <v>31</v>
      </c>
      <c r="E264" s="102" t="s">
        <v>1526</v>
      </c>
      <c r="F264" s="97" t="s">
        <v>1527</v>
      </c>
      <c r="G264" s="102" t="s">
        <v>1528</v>
      </c>
      <c r="H264" s="102" t="s">
        <v>1529</v>
      </c>
      <c r="I264" s="102" t="s">
        <v>1530</v>
      </c>
      <c r="J264" s="103">
        <v>1</v>
      </c>
      <c r="K264" s="58">
        <v>41852</v>
      </c>
      <c r="L264" s="40">
        <v>42916</v>
      </c>
      <c r="M264" s="11">
        <f t="shared" si="3"/>
        <v>5978.7142857142853</v>
      </c>
      <c r="N264" s="103">
        <v>1</v>
      </c>
      <c r="O264" s="104" t="s">
        <v>1531</v>
      </c>
    </row>
    <row r="265" spans="2:15" ht="409.5" x14ac:dyDescent="0.25">
      <c r="B265" s="3" t="s">
        <v>1532</v>
      </c>
      <c r="C265" s="65" t="s">
        <v>27</v>
      </c>
      <c r="D265" s="83">
        <v>32</v>
      </c>
      <c r="E265" s="97" t="s">
        <v>1533</v>
      </c>
      <c r="F265" s="97" t="s">
        <v>1534</v>
      </c>
      <c r="G265" s="97" t="s">
        <v>1535</v>
      </c>
      <c r="H265" s="97" t="s">
        <v>1536</v>
      </c>
      <c r="I265" s="97" t="s">
        <v>1537</v>
      </c>
      <c r="J265" s="98">
        <v>1</v>
      </c>
      <c r="K265" s="99">
        <v>41852</v>
      </c>
      <c r="L265" s="100">
        <v>42369</v>
      </c>
      <c r="M265" s="11">
        <f t="shared" si="3"/>
        <v>5978.7142857142853</v>
      </c>
      <c r="N265" s="98">
        <v>1</v>
      </c>
      <c r="O265" s="59" t="s">
        <v>1538</v>
      </c>
    </row>
    <row r="266" spans="2:15" ht="409.5" x14ac:dyDescent="0.25">
      <c r="B266" s="3" t="s">
        <v>1539</v>
      </c>
      <c r="C266" s="65" t="s">
        <v>27</v>
      </c>
      <c r="D266" s="83">
        <v>35</v>
      </c>
      <c r="E266" s="102" t="s">
        <v>1540</v>
      </c>
      <c r="F266" s="97" t="s">
        <v>1541</v>
      </c>
      <c r="G266" s="102" t="s">
        <v>1542</v>
      </c>
      <c r="H266" s="102" t="s">
        <v>1543</v>
      </c>
      <c r="I266" s="102" t="s">
        <v>1544</v>
      </c>
      <c r="J266" s="103">
        <v>2</v>
      </c>
      <c r="K266" s="58">
        <v>41852</v>
      </c>
      <c r="L266" s="40">
        <v>42674</v>
      </c>
      <c r="M266" s="11">
        <f t="shared" si="3"/>
        <v>5978.5714285714284</v>
      </c>
      <c r="N266" s="103">
        <v>2</v>
      </c>
      <c r="O266" s="104" t="s">
        <v>1545</v>
      </c>
    </row>
    <row r="267" spans="2:15" ht="409.5" x14ac:dyDescent="0.25">
      <c r="B267" s="3" t="s">
        <v>1546</v>
      </c>
      <c r="C267" s="65" t="s">
        <v>27</v>
      </c>
      <c r="D267" s="83">
        <v>36</v>
      </c>
      <c r="E267" s="65" t="s">
        <v>1547</v>
      </c>
      <c r="F267" s="97" t="s">
        <v>1548</v>
      </c>
      <c r="G267" s="97" t="s">
        <v>1549</v>
      </c>
      <c r="H267" s="97" t="s">
        <v>1550</v>
      </c>
      <c r="I267" s="97" t="s">
        <v>1551</v>
      </c>
      <c r="J267" s="98">
        <v>1</v>
      </c>
      <c r="K267" s="99">
        <v>41913</v>
      </c>
      <c r="L267" s="100">
        <v>42369</v>
      </c>
      <c r="M267" s="11">
        <f t="shared" si="3"/>
        <v>5987.4285714285716</v>
      </c>
      <c r="N267" s="98">
        <v>1</v>
      </c>
      <c r="O267" s="59" t="s">
        <v>1552</v>
      </c>
    </row>
    <row r="268" spans="2:15" ht="409.5" x14ac:dyDescent="0.25">
      <c r="B268" s="3" t="s">
        <v>1553</v>
      </c>
      <c r="C268" s="65" t="s">
        <v>27</v>
      </c>
      <c r="D268" s="83">
        <v>36</v>
      </c>
      <c r="E268" s="4" t="s">
        <v>1554</v>
      </c>
      <c r="F268" s="97" t="s">
        <v>1555</v>
      </c>
      <c r="G268" s="102" t="s">
        <v>1556</v>
      </c>
      <c r="H268" s="102" t="s">
        <v>1557</v>
      </c>
      <c r="I268" s="102" t="s">
        <v>1558</v>
      </c>
      <c r="J268" s="103">
        <v>1</v>
      </c>
      <c r="K268" s="58">
        <v>42401</v>
      </c>
      <c r="L268" s="22">
        <v>42704</v>
      </c>
      <c r="M268" s="11">
        <f t="shared" ref="M268:M331" si="4">+($K268-$J268)/7</f>
        <v>6057.1428571428569</v>
      </c>
      <c r="N268" s="103">
        <v>1</v>
      </c>
      <c r="O268" s="104" t="s">
        <v>1559</v>
      </c>
    </row>
    <row r="269" spans="2:15" ht="409.5" x14ac:dyDescent="0.25">
      <c r="B269" s="3" t="s">
        <v>1560</v>
      </c>
      <c r="C269" s="65" t="s">
        <v>27</v>
      </c>
      <c r="D269" s="83">
        <v>13</v>
      </c>
      <c r="E269" s="112" t="s">
        <v>1561</v>
      </c>
      <c r="F269" s="112" t="s">
        <v>1562</v>
      </c>
      <c r="G269" s="113" t="s">
        <v>1563</v>
      </c>
      <c r="H269" s="113" t="s">
        <v>1564</v>
      </c>
      <c r="I269" s="113" t="s">
        <v>1565</v>
      </c>
      <c r="J269" s="72">
        <v>1</v>
      </c>
      <c r="K269" s="73" t="s">
        <v>1566</v>
      </c>
      <c r="L269" s="94">
        <v>43373</v>
      </c>
      <c r="M269" s="11" t="e">
        <f t="shared" si="4"/>
        <v>#VALUE!</v>
      </c>
      <c r="N269" s="72">
        <v>1</v>
      </c>
      <c r="O269" s="114" t="s">
        <v>1567</v>
      </c>
    </row>
    <row r="270" spans="2:15" ht="409.5" x14ac:dyDescent="0.25">
      <c r="B270" s="3" t="s">
        <v>1568</v>
      </c>
      <c r="C270" s="65" t="s">
        <v>27</v>
      </c>
      <c r="D270" s="83">
        <v>71</v>
      </c>
      <c r="E270" s="89" t="s">
        <v>1569</v>
      </c>
      <c r="F270" s="71" t="s">
        <v>1570</v>
      </c>
      <c r="G270" s="89" t="s">
        <v>1571</v>
      </c>
      <c r="H270" s="89" t="s">
        <v>1572</v>
      </c>
      <c r="I270" s="89" t="s">
        <v>1573</v>
      </c>
      <c r="J270" s="91">
        <v>1</v>
      </c>
      <c r="K270" s="115">
        <v>41821</v>
      </c>
      <c r="L270" s="116">
        <v>42735</v>
      </c>
      <c r="M270" s="11">
        <f t="shared" si="4"/>
        <v>5974.2857142857147</v>
      </c>
      <c r="N270" s="91">
        <v>1</v>
      </c>
      <c r="O270" s="117" t="s">
        <v>1574</v>
      </c>
    </row>
    <row r="271" spans="2:15" ht="409.5" x14ac:dyDescent="0.25">
      <c r="B271" s="3" t="s">
        <v>1575</v>
      </c>
      <c r="C271" s="65" t="s">
        <v>27</v>
      </c>
      <c r="D271" s="83">
        <v>76</v>
      </c>
      <c r="E271" s="46" t="s">
        <v>1576</v>
      </c>
      <c r="F271" s="112" t="s">
        <v>1577</v>
      </c>
      <c r="G271" s="46" t="s">
        <v>1578</v>
      </c>
      <c r="H271" s="89" t="s">
        <v>1579</v>
      </c>
      <c r="I271" s="89" t="s">
        <v>149</v>
      </c>
      <c r="J271" s="91">
        <v>2</v>
      </c>
      <c r="K271" s="118">
        <v>42520</v>
      </c>
      <c r="L271" s="119">
        <v>42735</v>
      </c>
      <c r="M271" s="11">
        <f t="shared" si="4"/>
        <v>6074</v>
      </c>
      <c r="N271" s="91">
        <v>2</v>
      </c>
      <c r="O271" s="117" t="s">
        <v>1580</v>
      </c>
    </row>
    <row r="272" spans="2:15" ht="409.5" x14ac:dyDescent="0.25">
      <c r="B272" s="3" t="s">
        <v>1581</v>
      </c>
      <c r="C272" s="65" t="s">
        <v>27</v>
      </c>
      <c r="D272" s="83">
        <v>66</v>
      </c>
      <c r="E272" s="112" t="s">
        <v>1582</v>
      </c>
      <c r="F272" s="112" t="s">
        <v>1583</v>
      </c>
      <c r="G272" s="112" t="s">
        <v>1584</v>
      </c>
      <c r="H272" s="112" t="s">
        <v>1585</v>
      </c>
      <c r="I272" s="71" t="s">
        <v>1586</v>
      </c>
      <c r="J272" s="72">
        <v>1</v>
      </c>
      <c r="K272" s="78">
        <v>42401</v>
      </c>
      <c r="L272" s="79">
        <v>42551</v>
      </c>
      <c r="M272" s="11">
        <f t="shared" si="4"/>
        <v>6057.1428571428569</v>
      </c>
      <c r="N272" s="72">
        <v>1</v>
      </c>
      <c r="O272" s="120" t="s">
        <v>1587</v>
      </c>
    </row>
    <row r="273" spans="2:15" ht="409.5" x14ac:dyDescent="0.25">
      <c r="B273" s="3" t="s">
        <v>1588</v>
      </c>
      <c r="C273" s="65" t="s">
        <v>27</v>
      </c>
      <c r="D273" s="83">
        <v>17</v>
      </c>
      <c r="E273" s="4" t="s">
        <v>1589</v>
      </c>
      <c r="F273" s="65" t="s">
        <v>1590</v>
      </c>
      <c r="G273" s="4" t="s">
        <v>1591</v>
      </c>
      <c r="H273" s="4" t="s">
        <v>1592</v>
      </c>
      <c r="I273" s="89" t="s">
        <v>1593</v>
      </c>
      <c r="J273" s="91">
        <v>1</v>
      </c>
      <c r="K273" s="115">
        <v>42186</v>
      </c>
      <c r="L273" s="121">
        <v>42735</v>
      </c>
      <c r="M273" s="11">
        <f t="shared" si="4"/>
        <v>6026.4285714285716</v>
      </c>
      <c r="N273" s="91">
        <v>1</v>
      </c>
      <c r="O273" s="117" t="s">
        <v>1594</v>
      </c>
    </row>
    <row r="274" spans="2:15" ht="409.5" x14ac:dyDescent="0.25">
      <c r="B274" s="3" t="s">
        <v>1595</v>
      </c>
      <c r="C274" s="65" t="s">
        <v>27</v>
      </c>
      <c r="D274" s="83">
        <v>16</v>
      </c>
      <c r="E274" s="4" t="s">
        <v>1596</v>
      </c>
      <c r="F274" s="65" t="s">
        <v>1597</v>
      </c>
      <c r="G274" s="4" t="s">
        <v>1598</v>
      </c>
      <c r="H274" s="4" t="s">
        <v>1599</v>
      </c>
      <c r="I274" s="89" t="s">
        <v>952</v>
      </c>
      <c r="J274" s="91">
        <v>1</v>
      </c>
      <c r="K274" s="92">
        <v>42430</v>
      </c>
      <c r="L274" s="93">
        <v>42916</v>
      </c>
      <c r="M274" s="11">
        <f t="shared" si="4"/>
        <v>6061.2857142857147</v>
      </c>
      <c r="N274" s="91">
        <v>1</v>
      </c>
      <c r="O274" s="117" t="s">
        <v>1600</v>
      </c>
    </row>
    <row r="275" spans="2:15" ht="409.5" x14ac:dyDescent="0.25">
      <c r="B275" s="3" t="s">
        <v>1601</v>
      </c>
      <c r="C275" s="65" t="s">
        <v>27</v>
      </c>
      <c r="D275" s="83">
        <v>16</v>
      </c>
      <c r="E275" s="4" t="s">
        <v>1596</v>
      </c>
      <c r="F275" s="65" t="s">
        <v>1597</v>
      </c>
      <c r="G275" s="122" t="s">
        <v>1598</v>
      </c>
      <c r="H275" s="4" t="s">
        <v>1599</v>
      </c>
      <c r="I275" s="89" t="s">
        <v>952</v>
      </c>
      <c r="J275" s="91">
        <v>1</v>
      </c>
      <c r="K275" s="92">
        <v>42430</v>
      </c>
      <c r="L275" s="93">
        <v>42916</v>
      </c>
      <c r="M275" s="11">
        <f t="shared" si="4"/>
        <v>6061.2857142857147</v>
      </c>
      <c r="N275" s="91">
        <v>1</v>
      </c>
      <c r="O275" s="117" t="s">
        <v>1602</v>
      </c>
    </row>
    <row r="276" spans="2:15" ht="409.5" x14ac:dyDescent="0.25">
      <c r="B276" s="3" t="s">
        <v>1603</v>
      </c>
      <c r="C276" s="65" t="s">
        <v>27</v>
      </c>
      <c r="D276" s="83">
        <v>32</v>
      </c>
      <c r="E276" s="4" t="s">
        <v>1604</v>
      </c>
      <c r="F276" s="65" t="s">
        <v>1605</v>
      </c>
      <c r="G276" s="122" t="s">
        <v>1606</v>
      </c>
      <c r="H276" s="4" t="s">
        <v>1599</v>
      </c>
      <c r="I276" s="89" t="s">
        <v>952</v>
      </c>
      <c r="J276" s="91">
        <v>1</v>
      </c>
      <c r="K276" s="92">
        <v>42430</v>
      </c>
      <c r="L276" s="93">
        <v>42916</v>
      </c>
      <c r="M276" s="11">
        <f t="shared" si="4"/>
        <v>6061.2857142857147</v>
      </c>
      <c r="N276" s="91">
        <v>1</v>
      </c>
      <c r="O276" s="117" t="s">
        <v>1607</v>
      </c>
    </row>
    <row r="277" spans="2:15" ht="409.5" x14ac:dyDescent="0.25">
      <c r="B277" s="3" t="s">
        <v>1608</v>
      </c>
      <c r="C277" s="65" t="s">
        <v>27</v>
      </c>
      <c r="D277" s="83">
        <v>62</v>
      </c>
      <c r="E277" s="112" t="s">
        <v>1609</v>
      </c>
      <c r="F277" s="65" t="s">
        <v>1610</v>
      </c>
      <c r="G277" s="67" t="s">
        <v>1611</v>
      </c>
      <c r="H277" s="67" t="s">
        <v>1612</v>
      </c>
      <c r="I277" s="67" t="s">
        <v>1613</v>
      </c>
      <c r="J277" s="68">
        <v>472</v>
      </c>
      <c r="K277" s="69">
        <v>42430</v>
      </c>
      <c r="L277" s="94">
        <v>42916</v>
      </c>
      <c r="M277" s="11">
        <f t="shared" si="4"/>
        <v>5994</v>
      </c>
      <c r="N277" s="68">
        <v>472</v>
      </c>
      <c r="O277" s="61" t="s">
        <v>1614</v>
      </c>
    </row>
    <row r="278" spans="2:15" ht="409.5" x14ac:dyDescent="0.25">
      <c r="B278" s="3" t="s">
        <v>1615</v>
      </c>
      <c r="C278" s="65" t="s">
        <v>27</v>
      </c>
      <c r="D278" s="83">
        <v>26</v>
      </c>
      <c r="E278" s="4" t="s">
        <v>1616</v>
      </c>
      <c r="F278" s="65" t="s">
        <v>1617</v>
      </c>
      <c r="G278" s="20" t="s">
        <v>1618</v>
      </c>
      <c r="H278" s="20" t="s">
        <v>1619</v>
      </c>
      <c r="I278" s="20" t="s">
        <v>1620</v>
      </c>
      <c r="J278" s="21">
        <v>100</v>
      </c>
      <c r="K278" s="123">
        <v>42401</v>
      </c>
      <c r="L278" s="123">
        <v>42735</v>
      </c>
      <c r="M278" s="11">
        <f t="shared" si="4"/>
        <v>6043</v>
      </c>
      <c r="N278" s="21">
        <v>100</v>
      </c>
      <c r="O278" s="61" t="s">
        <v>1621</v>
      </c>
    </row>
    <row r="279" spans="2:15" ht="409.5" x14ac:dyDescent="0.25">
      <c r="B279" s="3" t="s">
        <v>1622</v>
      </c>
      <c r="C279" s="65" t="s">
        <v>27</v>
      </c>
      <c r="D279" s="83">
        <v>44</v>
      </c>
      <c r="E279" s="65" t="s">
        <v>1623</v>
      </c>
      <c r="F279" s="65" t="s">
        <v>689</v>
      </c>
      <c r="G279" s="67" t="s">
        <v>1624</v>
      </c>
      <c r="H279" s="67" t="s">
        <v>1625</v>
      </c>
      <c r="I279" s="67" t="s">
        <v>33</v>
      </c>
      <c r="J279" s="68">
        <v>1</v>
      </c>
      <c r="K279" s="69">
        <v>42461</v>
      </c>
      <c r="L279" s="69">
        <v>42551</v>
      </c>
      <c r="M279" s="11">
        <f t="shared" si="4"/>
        <v>6065.7142857142853</v>
      </c>
      <c r="N279" s="68">
        <v>1</v>
      </c>
      <c r="O279" s="124" t="s">
        <v>1626</v>
      </c>
    </row>
    <row r="280" spans="2:15" ht="409.5" x14ac:dyDescent="0.25">
      <c r="B280" s="3" t="s">
        <v>1627</v>
      </c>
      <c r="C280" s="65" t="s">
        <v>27</v>
      </c>
      <c r="D280" s="83">
        <v>80</v>
      </c>
      <c r="E280" s="46" t="s">
        <v>1628</v>
      </c>
      <c r="F280" s="112" t="s">
        <v>1629</v>
      </c>
      <c r="G280" s="125" t="s">
        <v>1629</v>
      </c>
      <c r="H280" s="125" t="s">
        <v>1630</v>
      </c>
      <c r="I280" s="126" t="s">
        <v>1631</v>
      </c>
      <c r="J280" s="127">
        <v>1</v>
      </c>
      <c r="K280" s="58">
        <v>42401</v>
      </c>
      <c r="L280" s="22">
        <v>42735</v>
      </c>
      <c r="M280" s="11">
        <f t="shared" si="4"/>
        <v>6057.1428571428569</v>
      </c>
      <c r="N280" s="128">
        <v>1</v>
      </c>
      <c r="O280" s="129" t="s">
        <v>1632</v>
      </c>
    </row>
    <row r="281" spans="2:15" ht="409.5" x14ac:dyDescent="0.25">
      <c r="B281" s="3" t="s">
        <v>1633</v>
      </c>
      <c r="C281" s="65" t="s">
        <v>27</v>
      </c>
      <c r="D281" s="83" t="s">
        <v>1634</v>
      </c>
      <c r="E281" s="65" t="s">
        <v>1635</v>
      </c>
      <c r="F281" s="65" t="s">
        <v>1636</v>
      </c>
      <c r="G281" s="71" t="s">
        <v>1637</v>
      </c>
      <c r="H281" s="71" t="s">
        <v>1638</v>
      </c>
      <c r="I281" s="71" t="s">
        <v>1639</v>
      </c>
      <c r="J281" s="72">
        <v>1</v>
      </c>
      <c r="K281" s="73">
        <v>40805</v>
      </c>
      <c r="L281" s="69">
        <v>42520</v>
      </c>
      <c r="M281" s="11">
        <f t="shared" si="4"/>
        <v>5829.1428571428569</v>
      </c>
      <c r="N281" s="72">
        <v>1</v>
      </c>
      <c r="O281" s="130" t="s">
        <v>1640</v>
      </c>
    </row>
    <row r="282" spans="2:15" ht="67.5" x14ac:dyDescent="0.25">
      <c r="B282" s="3" t="s">
        <v>1641</v>
      </c>
      <c r="C282" s="65" t="s">
        <v>27</v>
      </c>
      <c r="D282" s="83">
        <v>7</v>
      </c>
      <c r="E282" s="65" t="s">
        <v>1642</v>
      </c>
      <c r="F282" s="65" t="s">
        <v>25</v>
      </c>
      <c r="G282" s="65" t="s">
        <v>1643</v>
      </c>
      <c r="H282" s="65" t="s">
        <v>1644</v>
      </c>
      <c r="I282" s="67" t="s">
        <v>1645</v>
      </c>
      <c r="J282" s="68">
        <v>1</v>
      </c>
      <c r="K282" s="78">
        <v>41852</v>
      </c>
      <c r="L282" s="79">
        <v>42735</v>
      </c>
      <c r="M282" s="11">
        <f t="shared" si="4"/>
        <v>5978.7142857142853</v>
      </c>
      <c r="N282" s="80">
        <v>1</v>
      </c>
      <c r="O282" s="130" t="s">
        <v>1646</v>
      </c>
    </row>
    <row r="283" spans="2:15" ht="409.5" x14ac:dyDescent="0.25">
      <c r="B283" s="3" t="s">
        <v>1647</v>
      </c>
      <c r="C283" s="65" t="s">
        <v>27</v>
      </c>
      <c r="D283" s="83">
        <v>8</v>
      </c>
      <c r="E283" s="65" t="s">
        <v>1648</v>
      </c>
      <c r="F283" s="65" t="s">
        <v>1649</v>
      </c>
      <c r="G283" s="65" t="s">
        <v>1650</v>
      </c>
      <c r="H283" s="65" t="s">
        <v>1651</v>
      </c>
      <c r="I283" s="65" t="s">
        <v>1586</v>
      </c>
      <c r="J283" s="131">
        <v>1</v>
      </c>
      <c r="K283" s="69">
        <v>41701</v>
      </c>
      <c r="L283" s="69">
        <v>42429</v>
      </c>
      <c r="M283" s="11">
        <f t="shared" si="4"/>
        <v>5957.1428571428569</v>
      </c>
      <c r="N283" s="80">
        <v>1</v>
      </c>
      <c r="O283" s="130" t="s">
        <v>1652</v>
      </c>
    </row>
    <row r="284" spans="2:15" ht="409.5" x14ac:dyDescent="0.25">
      <c r="B284" s="3" t="s">
        <v>1653</v>
      </c>
      <c r="C284" s="132" t="s">
        <v>26</v>
      </c>
      <c r="D284" s="83" t="s">
        <v>1654</v>
      </c>
      <c r="E284" s="102" t="s">
        <v>1655</v>
      </c>
      <c r="F284" s="97"/>
      <c r="G284" s="102" t="s">
        <v>1656</v>
      </c>
      <c r="H284" s="102" t="s">
        <v>1657</v>
      </c>
      <c r="I284" s="102" t="s">
        <v>1026</v>
      </c>
      <c r="J284" s="103">
        <v>5</v>
      </c>
      <c r="K284" s="58">
        <v>42401</v>
      </c>
      <c r="L284" s="22">
        <v>42704</v>
      </c>
      <c r="M284" s="11">
        <f t="shared" si="4"/>
        <v>6056.5714285714284</v>
      </c>
      <c r="N284" s="103">
        <v>5</v>
      </c>
      <c r="O284" s="104" t="s">
        <v>1658</v>
      </c>
    </row>
    <row r="285" spans="2:15" ht="234" x14ac:dyDescent="0.25">
      <c r="B285" s="3" t="s">
        <v>1659</v>
      </c>
      <c r="C285" s="132" t="s">
        <v>26</v>
      </c>
      <c r="D285" s="82" t="s">
        <v>1660</v>
      </c>
      <c r="E285" s="102" t="s">
        <v>1661</v>
      </c>
      <c r="F285" s="97"/>
      <c r="G285" s="102" t="s">
        <v>1662</v>
      </c>
      <c r="H285" s="102" t="s">
        <v>1663</v>
      </c>
      <c r="I285" s="102" t="s">
        <v>33</v>
      </c>
      <c r="J285" s="103">
        <v>3</v>
      </c>
      <c r="K285" s="58">
        <v>42401</v>
      </c>
      <c r="L285" s="22">
        <v>42704</v>
      </c>
      <c r="M285" s="11">
        <f t="shared" si="4"/>
        <v>6056.8571428571431</v>
      </c>
      <c r="N285" s="103">
        <v>3</v>
      </c>
      <c r="O285" s="104" t="s">
        <v>1664</v>
      </c>
    </row>
    <row r="286" spans="2:15" ht="409.5" x14ac:dyDescent="0.25">
      <c r="B286" s="3" t="s">
        <v>1665</v>
      </c>
      <c r="C286" s="132" t="s">
        <v>26</v>
      </c>
      <c r="D286" s="83" t="s">
        <v>1666</v>
      </c>
      <c r="E286" s="102" t="s">
        <v>1667</v>
      </c>
      <c r="F286" s="97"/>
      <c r="G286" s="102" t="s">
        <v>1668</v>
      </c>
      <c r="H286" s="111" t="s">
        <v>1669</v>
      </c>
      <c r="I286" s="111" t="s">
        <v>1670</v>
      </c>
      <c r="J286" s="103">
        <v>5</v>
      </c>
      <c r="K286" s="58">
        <v>42401</v>
      </c>
      <c r="L286" s="22">
        <v>42704</v>
      </c>
      <c r="M286" s="11">
        <f t="shared" si="4"/>
        <v>6056.5714285714284</v>
      </c>
      <c r="N286" s="103">
        <v>5</v>
      </c>
      <c r="O286" s="104" t="s">
        <v>1671</v>
      </c>
    </row>
    <row r="287" spans="2:15" ht="409.5" x14ac:dyDescent="0.25">
      <c r="B287" s="3" t="s">
        <v>1672</v>
      </c>
      <c r="C287" s="132" t="s">
        <v>26</v>
      </c>
      <c r="D287" s="83" t="s">
        <v>1673</v>
      </c>
      <c r="E287" s="97" t="s">
        <v>1674</v>
      </c>
      <c r="F287" s="97"/>
      <c r="G287" s="97" t="s">
        <v>1675</v>
      </c>
      <c r="H287" s="97" t="s">
        <v>1676</v>
      </c>
      <c r="I287" s="97" t="s">
        <v>1355</v>
      </c>
      <c r="J287" s="98">
        <v>1</v>
      </c>
      <c r="K287" s="99">
        <v>42401</v>
      </c>
      <c r="L287" s="22">
        <v>42704</v>
      </c>
      <c r="M287" s="11">
        <f t="shared" si="4"/>
        <v>6057.1428571428569</v>
      </c>
      <c r="N287" s="98">
        <v>1</v>
      </c>
      <c r="O287" s="104" t="s">
        <v>1677</v>
      </c>
    </row>
    <row r="288" spans="2:15" ht="409.5" x14ac:dyDescent="0.25">
      <c r="B288" s="3" t="s">
        <v>1678</v>
      </c>
      <c r="C288" s="132" t="s">
        <v>26</v>
      </c>
      <c r="D288" s="83" t="s">
        <v>1679</v>
      </c>
      <c r="E288" s="102" t="s">
        <v>1680</v>
      </c>
      <c r="F288" s="97"/>
      <c r="G288" s="102" t="s">
        <v>1681</v>
      </c>
      <c r="H288" s="102" t="s">
        <v>1303</v>
      </c>
      <c r="I288" s="102" t="s">
        <v>1026</v>
      </c>
      <c r="J288" s="103">
        <v>3</v>
      </c>
      <c r="K288" s="58">
        <v>42401</v>
      </c>
      <c r="L288" s="22">
        <v>42704</v>
      </c>
      <c r="M288" s="11">
        <f t="shared" si="4"/>
        <v>6056.8571428571431</v>
      </c>
      <c r="N288" s="103">
        <v>3</v>
      </c>
      <c r="O288" s="104" t="s">
        <v>1682</v>
      </c>
    </row>
    <row r="289" spans="2:15" ht="409.5" x14ac:dyDescent="0.25">
      <c r="B289" s="3" t="s">
        <v>1683</v>
      </c>
      <c r="C289" s="132" t="s">
        <v>26</v>
      </c>
      <c r="D289" s="83" t="s">
        <v>1684</v>
      </c>
      <c r="E289" s="102" t="s">
        <v>1685</v>
      </c>
      <c r="F289" s="97"/>
      <c r="G289" s="102" t="s">
        <v>1686</v>
      </c>
      <c r="H289" s="111" t="s">
        <v>1032</v>
      </c>
      <c r="I289" s="111" t="s">
        <v>311</v>
      </c>
      <c r="J289" s="103">
        <v>1</v>
      </c>
      <c r="K289" s="58">
        <v>42401</v>
      </c>
      <c r="L289" s="40">
        <v>42674</v>
      </c>
      <c r="M289" s="11">
        <f t="shared" si="4"/>
        <v>6057.1428571428569</v>
      </c>
      <c r="N289" s="103">
        <v>1</v>
      </c>
      <c r="O289" s="104" t="s">
        <v>1687</v>
      </c>
    </row>
    <row r="290" spans="2:15" ht="409.5" x14ac:dyDescent="0.25">
      <c r="B290" s="3" t="s">
        <v>1688</v>
      </c>
      <c r="C290" s="132" t="s">
        <v>26</v>
      </c>
      <c r="D290" s="83" t="s">
        <v>1689</v>
      </c>
      <c r="E290" s="97" t="s">
        <v>1690</v>
      </c>
      <c r="F290" s="97"/>
      <c r="G290" s="97" t="s">
        <v>1691</v>
      </c>
      <c r="H290" s="97" t="s">
        <v>1692</v>
      </c>
      <c r="I290" s="97" t="s">
        <v>1693</v>
      </c>
      <c r="J290" s="98">
        <v>1</v>
      </c>
      <c r="K290" s="99">
        <v>42401</v>
      </c>
      <c r="L290" s="40">
        <v>42613</v>
      </c>
      <c r="M290" s="11">
        <f t="shared" si="4"/>
        <v>6057.1428571428569</v>
      </c>
      <c r="N290" s="98">
        <v>1</v>
      </c>
      <c r="O290" s="104" t="s">
        <v>1694</v>
      </c>
    </row>
    <row r="291" spans="2:15" ht="409.5" x14ac:dyDescent="0.25">
      <c r="B291" s="3" t="s">
        <v>1695</v>
      </c>
      <c r="C291" s="132" t="s">
        <v>26</v>
      </c>
      <c r="D291" s="83" t="s">
        <v>1696</v>
      </c>
      <c r="E291" s="102" t="s">
        <v>1697</v>
      </c>
      <c r="F291" s="97"/>
      <c r="G291" s="102" t="s">
        <v>1031</v>
      </c>
      <c r="H291" s="102" t="s">
        <v>1032</v>
      </c>
      <c r="I291" s="102" t="s">
        <v>311</v>
      </c>
      <c r="J291" s="103">
        <v>1</v>
      </c>
      <c r="K291" s="58">
        <v>42401</v>
      </c>
      <c r="L291" s="40">
        <v>42674</v>
      </c>
      <c r="M291" s="11">
        <f t="shared" si="4"/>
        <v>6057.1428571428569</v>
      </c>
      <c r="N291" s="103">
        <v>1</v>
      </c>
      <c r="O291" s="104" t="s">
        <v>1698</v>
      </c>
    </row>
    <row r="292" spans="2:15" ht="409.5" x14ac:dyDescent="0.25">
      <c r="B292" s="3" t="s">
        <v>1699</v>
      </c>
      <c r="C292" s="132" t="s">
        <v>26</v>
      </c>
      <c r="D292" s="83" t="s">
        <v>1700</v>
      </c>
      <c r="E292" s="102" t="s">
        <v>1701</v>
      </c>
      <c r="F292" s="97"/>
      <c r="G292" s="102" t="s">
        <v>1702</v>
      </c>
      <c r="H292" s="102" t="s">
        <v>1703</v>
      </c>
      <c r="I292" s="102" t="s">
        <v>33</v>
      </c>
      <c r="J292" s="103">
        <v>3</v>
      </c>
      <c r="K292" s="58">
        <v>42402</v>
      </c>
      <c r="L292" s="22">
        <v>42735</v>
      </c>
      <c r="M292" s="11">
        <f t="shared" si="4"/>
        <v>6057</v>
      </c>
      <c r="N292" s="103">
        <v>4</v>
      </c>
      <c r="O292" s="104" t="s">
        <v>1704</v>
      </c>
    </row>
    <row r="293" spans="2:15" ht="409.5" x14ac:dyDescent="0.25">
      <c r="B293" s="3" t="s">
        <v>1705</v>
      </c>
      <c r="C293" s="132" t="s">
        <v>26</v>
      </c>
      <c r="D293" s="83" t="s">
        <v>1706</v>
      </c>
      <c r="E293" s="102" t="s">
        <v>1707</v>
      </c>
      <c r="F293" s="97"/>
      <c r="G293" s="102" t="s">
        <v>1708</v>
      </c>
      <c r="H293" s="102" t="s">
        <v>1709</v>
      </c>
      <c r="I293" s="102" t="s">
        <v>721</v>
      </c>
      <c r="J293" s="103">
        <v>3</v>
      </c>
      <c r="K293" s="58">
        <v>42401</v>
      </c>
      <c r="L293" s="40">
        <v>43069</v>
      </c>
      <c r="M293" s="11">
        <f t="shared" si="4"/>
        <v>6056.8571428571431</v>
      </c>
      <c r="N293" s="103"/>
      <c r="O293" s="104" t="s">
        <v>1710</v>
      </c>
    </row>
    <row r="294" spans="2:15" ht="409.5" x14ac:dyDescent="0.25">
      <c r="B294" s="3" t="s">
        <v>1711</v>
      </c>
      <c r="C294" s="132" t="s">
        <v>26</v>
      </c>
      <c r="D294" s="83">
        <v>11</v>
      </c>
      <c r="E294" s="97" t="s">
        <v>1707</v>
      </c>
      <c r="F294" s="97"/>
      <c r="G294" s="97" t="s">
        <v>1712</v>
      </c>
      <c r="H294" s="97" t="s">
        <v>1287</v>
      </c>
      <c r="I294" s="97" t="s">
        <v>149</v>
      </c>
      <c r="J294" s="98">
        <v>1</v>
      </c>
      <c r="K294" s="99">
        <v>42401</v>
      </c>
      <c r="L294" s="100">
        <v>42460</v>
      </c>
      <c r="M294" s="11">
        <f t="shared" si="4"/>
        <v>6057.1428571428569</v>
      </c>
      <c r="N294" s="77">
        <v>1</v>
      </c>
      <c r="O294" s="12" t="s">
        <v>1713</v>
      </c>
    </row>
    <row r="295" spans="2:15" ht="198" x14ac:dyDescent="0.25">
      <c r="B295" s="3" t="s">
        <v>1714</v>
      </c>
      <c r="C295" s="132" t="s">
        <v>26</v>
      </c>
      <c r="D295" s="83" t="s">
        <v>1715</v>
      </c>
      <c r="E295" s="102" t="s">
        <v>1716</v>
      </c>
      <c r="F295" s="97"/>
      <c r="G295" s="102" t="s">
        <v>1248</v>
      </c>
      <c r="H295" s="102" t="s">
        <v>1249</v>
      </c>
      <c r="I295" s="102" t="s">
        <v>172</v>
      </c>
      <c r="J295" s="103">
        <v>1</v>
      </c>
      <c r="K295" s="58">
        <v>42401</v>
      </c>
      <c r="L295" s="22">
        <v>42704</v>
      </c>
      <c r="M295" s="11">
        <f t="shared" si="4"/>
        <v>6057.1428571428569</v>
      </c>
      <c r="N295" s="103">
        <v>1</v>
      </c>
      <c r="O295" s="104" t="s">
        <v>1717</v>
      </c>
    </row>
    <row r="296" spans="2:15" ht="409.5" x14ac:dyDescent="0.25">
      <c r="B296" s="3" t="s">
        <v>1718</v>
      </c>
      <c r="C296" s="132" t="s">
        <v>26</v>
      </c>
      <c r="D296" s="83" t="s">
        <v>1719</v>
      </c>
      <c r="E296" s="102" t="s">
        <v>1720</v>
      </c>
      <c r="F296" s="97"/>
      <c r="G296" s="102" t="s">
        <v>1721</v>
      </c>
      <c r="H296" s="102" t="s">
        <v>1722</v>
      </c>
      <c r="I296" s="102" t="s">
        <v>33</v>
      </c>
      <c r="J296" s="103">
        <v>3</v>
      </c>
      <c r="K296" s="58">
        <v>42401</v>
      </c>
      <c r="L296" s="22">
        <v>42735</v>
      </c>
      <c r="M296" s="11">
        <f t="shared" si="4"/>
        <v>6056.8571428571431</v>
      </c>
      <c r="N296" s="103">
        <v>3</v>
      </c>
      <c r="O296" s="104" t="s">
        <v>1723</v>
      </c>
    </row>
    <row r="297" spans="2:15" ht="409.5" x14ac:dyDescent="0.25">
      <c r="B297" s="3" t="s">
        <v>1724</v>
      </c>
      <c r="C297" s="132" t="s">
        <v>26</v>
      </c>
      <c r="D297" s="83" t="s">
        <v>1725</v>
      </c>
      <c r="E297" s="97" t="s">
        <v>1726</v>
      </c>
      <c r="F297" s="97"/>
      <c r="G297" s="97" t="s">
        <v>1103</v>
      </c>
      <c r="H297" s="97" t="s">
        <v>1104</v>
      </c>
      <c r="I297" s="97" t="s">
        <v>1058</v>
      </c>
      <c r="J297" s="98">
        <v>1</v>
      </c>
      <c r="K297" s="99">
        <v>42401</v>
      </c>
      <c r="L297" s="100">
        <v>42551</v>
      </c>
      <c r="M297" s="11">
        <f t="shared" si="4"/>
        <v>6057.1428571428569</v>
      </c>
      <c r="N297" s="98">
        <v>1</v>
      </c>
      <c r="O297" s="104" t="s">
        <v>1727</v>
      </c>
    </row>
    <row r="298" spans="2:15" ht="409.5" x14ac:dyDescent="0.25">
      <c r="B298" s="3" t="s">
        <v>1728</v>
      </c>
      <c r="C298" s="132" t="s">
        <v>26</v>
      </c>
      <c r="D298" s="83" t="s">
        <v>1729</v>
      </c>
      <c r="E298" s="97" t="s">
        <v>1730</v>
      </c>
      <c r="F298" s="97"/>
      <c r="G298" s="97" t="s">
        <v>1731</v>
      </c>
      <c r="H298" s="97" t="s">
        <v>1423</v>
      </c>
      <c r="I298" s="97" t="s">
        <v>149</v>
      </c>
      <c r="J298" s="98">
        <v>1</v>
      </c>
      <c r="K298" s="99">
        <v>42401</v>
      </c>
      <c r="L298" s="100">
        <v>42490</v>
      </c>
      <c r="M298" s="11">
        <f t="shared" si="4"/>
        <v>6057.1428571428569</v>
      </c>
      <c r="N298" s="98">
        <v>1</v>
      </c>
      <c r="O298" s="104" t="s">
        <v>1732</v>
      </c>
    </row>
    <row r="299" spans="2:15" ht="409.5" x14ac:dyDescent="0.25">
      <c r="B299" s="3" t="s">
        <v>1733</v>
      </c>
      <c r="C299" s="132" t="s">
        <v>26</v>
      </c>
      <c r="D299" s="83" t="s">
        <v>1734</v>
      </c>
      <c r="E299" s="97" t="s">
        <v>1735</v>
      </c>
      <c r="F299" s="97"/>
      <c r="G299" s="97" t="s">
        <v>1736</v>
      </c>
      <c r="H299" s="97" t="s">
        <v>1079</v>
      </c>
      <c r="I299" s="97" t="s">
        <v>1026</v>
      </c>
      <c r="J299" s="98">
        <v>1</v>
      </c>
      <c r="K299" s="99">
        <v>42401</v>
      </c>
      <c r="L299" s="100">
        <v>42551</v>
      </c>
      <c r="M299" s="11">
        <f t="shared" si="4"/>
        <v>6057.1428571428569</v>
      </c>
      <c r="N299" s="98">
        <v>1</v>
      </c>
      <c r="O299" s="104" t="s">
        <v>1737</v>
      </c>
    </row>
    <row r="300" spans="2:15" ht="409.5" x14ac:dyDescent="0.25">
      <c r="B300" s="3" t="s">
        <v>1738</v>
      </c>
      <c r="C300" s="132" t="s">
        <v>26</v>
      </c>
      <c r="D300" s="83" t="s">
        <v>1739</v>
      </c>
      <c r="E300" s="102" t="s">
        <v>1740</v>
      </c>
      <c r="F300" s="97"/>
      <c r="G300" s="102" t="s">
        <v>1741</v>
      </c>
      <c r="H300" s="102" t="s">
        <v>1742</v>
      </c>
      <c r="I300" s="102" t="s">
        <v>1026</v>
      </c>
      <c r="J300" s="103">
        <v>1</v>
      </c>
      <c r="K300" s="58">
        <v>42401</v>
      </c>
      <c r="L300" s="22">
        <v>42704</v>
      </c>
      <c r="M300" s="11">
        <f t="shared" si="4"/>
        <v>6057.1428571428569</v>
      </c>
      <c r="N300" s="103">
        <v>1</v>
      </c>
      <c r="O300" s="104" t="s">
        <v>1743</v>
      </c>
    </row>
    <row r="301" spans="2:15" ht="409.5" x14ac:dyDescent="0.25">
      <c r="B301" s="3" t="s">
        <v>1744</v>
      </c>
      <c r="C301" s="132" t="s">
        <v>26</v>
      </c>
      <c r="D301" s="83" t="s">
        <v>1745</v>
      </c>
      <c r="E301" s="102" t="s">
        <v>1746</v>
      </c>
      <c r="F301" s="97"/>
      <c r="G301" s="102" t="s">
        <v>1747</v>
      </c>
      <c r="H301" s="102" t="s">
        <v>1748</v>
      </c>
      <c r="I301" s="102" t="s">
        <v>1026</v>
      </c>
      <c r="J301" s="103">
        <v>1</v>
      </c>
      <c r="K301" s="58">
        <v>42401</v>
      </c>
      <c r="L301" s="22">
        <v>42704</v>
      </c>
      <c r="M301" s="11">
        <f t="shared" si="4"/>
        <v>6057.1428571428569</v>
      </c>
      <c r="N301" s="103">
        <v>1</v>
      </c>
      <c r="O301" s="104" t="s">
        <v>1749</v>
      </c>
    </row>
    <row r="302" spans="2:15" ht="409.5" x14ac:dyDescent="0.25">
      <c r="B302" s="3" t="s">
        <v>1750</v>
      </c>
      <c r="C302" s="132" t="s">
        <v>26</v>
      </c>
      <c r="D302" s="83" t="s">
        <v>1751</v>
      </c>
      <c r="E302" s="102" t="s">
        <v>1752</v>
      </c>
      <c r="F302" s="97"/>
      <c r="G302" s="102" t="s">
        <v>1753</v>
      </c>
      <c r="H302" s="102" t="s">
        <v>1754</v>
      </c>
      <c r="I302" s="102" t="s">
        <v>311</v>
      </c>
      <c r="J302" s="103">
        <v>1</v>
      </c>
      <c r="K302" s="58">
        <v>42401</v>
      </c>
      <c r="L302" s="22">
        <v>42704</v>
      </c>
      <c r="M302" s="11">
        <f t="shared" si="4"/>
        <v>6057.1428571428569</v>
      </c>
      <c r="N302" s="103">
        <v>1</v>
      </c>
      <c r="O302" s="104" t="s">
        <v>1755</v>
      </c>
    </row>
    <row r="303" spans="2:15" ht="409.5" x14ac:dyDescent="0.25">
      <c r="B303" s="3" t="s">
        <v>1756</v>
      </c>
      <c r="C303" s="132" t="s">
        <v>26</v>
      </c>
      <c r="D303" s="83" t="s">
        <v>1757</v>
      </c>
      <c r="E303" s="97" t="s">
        <v>1758</v>
      </c>
      <c r="F303" s="97"/>
      <c r="G303" s="97" t="s">
        <v>1759</v>
      </c>
      <c r="H303" s="97" t="s">
        <v>1760</v>
      </c>
      <c r="I303" s="97" t="s">
        <v>1761</v>
      </c>
      <c r="J303" s="98">
        <v>1</v>
      </c>
      <c r="K303" s="99">
        <v>42401</v>
      </c>
      <c r="L303" s="22">
        <v>42551</v>
      </c>
      <c r="M303" s="11">
        <f t="shared" si="4"/>
        <v>6057.1428571428569</v>
      </c>
      <c r="N303" s="98">
        <v>1</v>
      </c>
      <c r="O303" s="104" t="s">
        <v>1762</v>
      </c>
    </row>
    <row r="304" spans="2:15" ht="378" x14ac:dyDescent="0.25">
      <c r="B304" s="3" t="s">
        <v>1763</v>
      </c>
      <c r="C304" s="132" t="s">
        <v>26</v>
      </c>
      <c r="D304" s="83" t="s">
        <v>1764</v>
      </c>
      <c r="E304" s="102" t="s">
        <v>1765</v>
      </c>
      <c r="F304" s="97"/>
      <c r="G304" s="102" t="s">
        <v>1681</v>
      </c>
      <c r="H304" s="102" t="s">
        <v>1303</v>
      </c>
      <c r="I304" s="102" t="s">
        <v>1026</v>
      </c>
      <c r="J304" s="103">
        <v>3</v>
      </c>
      <c r="K304" s="58">
        <v>42401</v>
      </c>
      <c r="L304" s="22">
        <v>42704</v>
      </c>
      <c r="M304" s="11">
        <f t="shared" si="4"/>
        <v>6056.8571428571431</v>
      </c>
      <c r="N304" s="103">
        <v>3</v>
      </c>
      <c r="O304" s="104" t="s">
        <v>1766</v>
      </c>
    </row>
    <row r="305" spans="2:15" ht="306" x14ac:dyDescent="0.25">
      <c r="B305" s="3" t="s">
        <v>1767</v>
      </c>
      <c r="C305" s="132" t="s">
        <v>26</v>
      </c>
      <c r="D305" s="83" t="s">
        <v>1768</v>
      </c>
      <c r="E305" s="97" t="s">
        <v>1769</v>
      </c>
      <c r="F305" s="97"/>
      <c r="G305" s="97" t="s">
        <v>1770</v>
      </c>
      <c r="H305" s="97" t="s">
        <v>1079</v>
      </c>
      <c r="I305" s="97" t="s">
        <v>1026</v>
      </c>
      <c r="J305" s="98">
        <v>1</v>
      </c>
      <c r="K305" s="99">
        <v>42401</v>
      </c>
      <c r="L305" s="22">
        <v>42551</v>
      </c>
      <c r="M305" s="11">
        <f t="shared" si="4"/>
        <v>6057.1428571428569</v>
      </c>
      <c r="N305" s="98">
        <v>1</v>
      </c>
      <c r="O305" s="104" t="s">
        <v>1771</v>
      </c>
    </row>
    <row r="306" spans="2:15" ht="198" x14ac:dyDescent="0.25">
      <c r="B306" s="3" t="s">
        <v>1772</v>
      </c>
      <c r="C306" s="132" t="s">
        <v>26</v>
      </c>
      <c r="D306" s="83" t="s">
        <v>1773</v>
      </c>
      <c r="E306" s="102" t="s">
        <v>1774</v>
      </c>
      <c r="F306" s="97"/>
      <c r="G306" s="102" t="s">
        <v>1775</v>
      </c>
      <c r="H306" s="102" t="s">
        <v>1657</v>
      </c>
      <c r="I306" s="102" t="s">
        <v>1026</v>
      </c>
      <c r="J306" s="103">
        <v>1</v>
      </c>
      <c r="K306" s="58">
        <v>42401</v>
      </c>
      <c r="L306" s="22">
        <v>42704</v>
      </c>
      <c r="M306" s="11">
        <f t="shared" si="4"/>
        <v>6057.1428571428569</v>
      </c>
      <c r="N306" s="103">
        <v>1</v>
      </c>
      <c r="O306" s="104" t="s">
        <v>1776</v>
      </c>
    </row>
    <row r="307" spans="2:15" ht="396" x14ac:dyDescent="0.25">
      <c r="B307" s="3" t="s">
        <v>1777</v>
      </c>
      <c r="C307" s="132" t="s">
        <v>26</v>
      </c>
      <c r="D307" s="83" t="s">
        <v>1778</v>
      </c>
      <c r="E307" s="102" t="s">
        <v>1779</v>
      </c>
      <c r="F307" s="97"/>
      <c r="G307" s="102" t="s">
        <v>1681</v>
      </c>
      <c r="H307" s="102" t="s">
        <v>1303</v>
      </c>
      <c r="I307" s="102" t="s">
        <v>1026</v>
      </c>
      <c r="J307" s="103">
        <v>3</v>
      </c>
      <c r="K307" s="58">
        <v>42401</v>
      </c>
      <c r="L307" s="22">
        <v>42704</v>
      </c>
      <c r="M307" s="11">
        <f t="shared" si="4"/>
        <v>6056.8571428571431</v>
      </c>
      <c r="N307" s="103">
        <v>3</v>
      </c>
      <c r="O307" s="104" t="s">
        <v>1780</v>
      </c>
    </row>
    <row r="308" spans="2:15" ht="409.5" x14ac:dyDescent="0.25">
      <c r="B308" s="3" t="s">
        <v>1781</v>
      </c>
      <c r="C308" s="132" t="s">
        <v>26</v>
      </c>
      <c r="D308" s="83" t="s">
        <v>1782</v>
      </c>
      <c r="E308" s="102" t="s">
        <v>1783</v>
      </c>
      <c r="F308" s="97"/>
      <c r="G308" s="102" t="s">
        <v>1681</v>
      </c>
      <c r="H308" s="102" t="s">
        <v>1303</v>
      </c>
      <c r="I308" s="102" t="s">
        <v>1026</v>
      </c>
      <c r="J308" s="103">
        <v>3</v>
      </c>
      <c r="K308" s="58">
        <v>42401</v>
      </c>
      <c r="L308" s="22">
        <v>42704</v>
      </c>
      <c r="M308" s="11">
        <f t="shared" si="4"/>
        <v>6056.8571428571431</v>
      </c>
      <c r="N308" s="103">
        <v>3</v>
      </c>
      <c r="O308" s="104" t="s">
        <v>1784</v>
      </c>
    </row>
    <row r="309" spans="2:15" ht="180" x14ac:dyDescent="0.25">
      <c r="B309" s="3" t="s">
        <v>1785</v>
      </c>
      <c r="C309" s="132" t="s">
        <v>26</v>
      </c>
      <c r="D309" s="83" t="s">
        <v>1786</v>
      </c>
      <c r="E309" s="102" t="s">
        <v>1787</v>
      </c>
      <c r="F309" s="97"/>
      <c r="G309" s="102" t="s">
        <v>1775</v>
      </c>
      <c r="H309" s="102" t="s">
        <v>1657</v>
      </c>
      <c r="I309" s="102" t="s">
        <v>1026</v>
      </c>
      <c r="J309" s="103">
        <v>1</v>
      </c>
      <c r="K309" s="58">
        <v>42401</v>
      </c>
      <c r="L309" s="22">
        <v>42704</v>
      </c>
      <c r="M309" s="11">
        <f t="shared" si="4"/>
        <v>6057.1428571428569</v>
      </c>
      <c r="N309" s="103">
        <v>1</v>
      </c>
      <c r="O309" s="104" t="s">
        <v>1788</v>
      </c>
    </row>
    <row r="310" spans="2:15" ht="409.5" x14ac:dyDescent="0.25">
      <c r="B310" s="3" t="s">
        <v>1789</v>
      </c>
      <c r="C310" s="132" t="s">
        <v>26</v>
      </c>
      <c r="D310" s="83" t="s">
        <v>1790</v>
      </c>
      <c r="E310" s="102" t="s">
        <v>1791</v>
      </c>
      <c r="F310" s="97"/>
      <c r="G310" s="102" t="s">
        <v>1031</v>
      </c>
      <c r="H310" s="102" t="s">
        <v>1032</v>
      </c>
      <c r="I310" s="102" t="s">
        <v>311</v>
      </c>
      <c r="J310" s="103">
        <v>1</v>
      </c>
      <c r="K310" s="58">
        <v>42401</v>
      </c>
      <c r="L310" s="40">
        <v>42674</v>
      </c>
      <c r="M310" s="11">
        <f t="shared" si="4"/>
        <v>6057.1428571428569</v>
      </c>
      <c r="N310" s="103">
        <v>1</v>
      </c>
      <c r="O310" s="104" t="s">
        <v>1792</v>
      </c>
    </row>
    <row r="311" spans="2:15" ht="409.5" x14ac:dyDescent="0.25">
      <c r="B311" s="3" t="s">
        <v>1793</v>
      </c>
      <c r="C311" s="132" t="s">
        <v>26</v>
      </c>
      <c r="D311" s="83" t="s">
        <v>1794</v>
      </c>
      <c r="E311" s="102" t="s">
        <v>1795</v>
      </c>
      <c r="F311" s="97"/>
      <c r="G311" s="102" t="s">
        <v>1302</v>
      </c>
      <c r="H311" s="102" t="s">
        <v>1303</v>
      </c>
      <c r="I311" s="102" t="s">
        <v>1026</v>
      </c>
      <c r="J311" s="103">
        <v>3</v>
      </c>
      <c r="K311" s="58">
        <v>42401</v>
      </c>
      <c r="L311" s="22">
        <v>42704</v>
      </c>
      <c r="M311" s="11">
        <f t="shared" si="4"/>
        <v>6056.8571428571431</v>
      </c>
      <c r="N311" s="103">
        <v>3</v>
      </c>
      <c r="O311" s="104" t="s">
        <v>1796</v>
      </c>
    </row>
    <row r="312" spans="2:15" ht="409.5" x14ac:dyDescent="0.25">
      <c r="B312" s="3" t="s">
        <v>1797</v>
      </c>
      <c r="C312" s="132" t="s">
        <v>26</v>
      </c>
      <c r="D312" s="83" t="s">
        <v>1798</v>
      </c>
      <c r="E312" s="102" t="s">
        <v>1799</v>
      </c>
      <c r="F312" s="97"/>
      <c r="G312" s="102" t="s">
        <v>1681</v>
      </c>
      <c r="H312" s="102" t="s">
        <v>1303</v>
      </c>
      <c r="I312" s="102" t="s">
        <v>1026</v>
      </c>
      <c r="J312" s="103">
        <v>3</v>
      </c>
      <c r="K312" s="58">
        <v>42401</v>
      </c>
      <c r="L312" s="22">
        <v>42704</v>
      </c>
      <c r="M312" s="11">
        <f t="shared" si="4"/>
        <v>6056.8571428571431</v>
      </c>
      <c r="N312" s="103">
        <v>3</v>
      </c>
      <c r="O312" s="104" t="s">
        <v>1800</v>
      </c>
    </row>
    <row r="313" spans="2:15" ht="409.5" x14ac:dyDescent="0.25">
      <c r="B313" s="3" t="s">
        <v>1801</v>
      </c>
      <c r="C313" s="132" t="s">
        <v>26</v>
      </c>
      <c r="D313" s="83" t="s">
        <v>1802</v>
      </c>
      <c r="E313" s="102" t="s">
        <v>1803</v>
      </c>
      <c r="F313" s="97"/>
      <c r="G313" s="102" t="s">
        <v>1302</v>
      </c>
      <c r="H313" s="102" t="s">
        <v>1303</v>
      </c>
      <c r="I313" s="102" t="s">
        <v>1026</v>
      </c>
      <c r="J313" s="103">
        <v>3</v>
      </c>
      <c r="K313" s="58">
        <v>42401</v>
      </c>
      <c r="L313" s="22">
        <v>42704</v>
      </c>
      <c r="M313" s="11">
        <f t="shared" si="4"/>
        <v>6056.8571428571431</v>
      </c>
      <c r="N313" s="103">
        <v>3</v>
      </c>
      <c r="O313" s="104" t="s">
        <v>1804</v>
      </c>
    </row>
    <row r="314" spans="2:15" ht="409.5" x14ac:dyDescent="0.25">
      <c r="B314" s="3" t="s">
        <v>1805</v>
      </c>
      <c r="C314" s="132" t="s">
        <v>26</v>
      </c>
      <c r="D314" s="83" t="s">
        <v>1806</v>
      </c>
      <c r="E314" s="102" t="s">
        <v>1807</v>
      </c>
      <c r="F314" s="97"/>
      <c r="G314" s="102" t="s">
        <v>1302</v>
      </c>
      <c r="H314" s="102" t="s">
        <v>1303</v>
      </c>
      <c r="I314" s="102" t="s">
        <v>1026</v>
      </c>
      <c r="J314" s="103">
        <v>3</v>
      </c>
      <c r="K314" s="58">
        <v>42401</v>
      </c>
      <c r="L314" s="22">
        <v>42704</v>
      </c>
      <c r="M314" s="11">
        <f t="shared" si="4"/>
        <v>6056.8571428571431</v>
      </c>
      <c r="N314" s="103">
        <v>3</v>
      </c>
      <c r="O314" s="104" t="s">
        <v>1808</v>
      </c>
    </row>
    <row r="315" spans="2:15" ht="234" x14ac:dyDescent="0.25">
      <c r="B315" s="3" t="s">
        <v>1809</v>
      </c>
      <c r="C315" s="132" t="s">
        <v>26</v>
      </c>
      <c r="D315" s="83" t="s">
        <v>1810</v>
      </c>
      <c r="E315" s="102" t="s">
        <v>1811</v>
      </c>
      <c r="F315" s="97"/>
      <c r="G315" s="102" t="s">
        <v>1681</v>
      </c>
      <c r="H315" s="102" t="s">
        <v>1303</v>
      </c>
      <c r="I315" s="102" t="s">
        <v>1026</v>
      </c>
      <c r="J315" s="103">
        <v>3</v>
      </c>
      <c r="K315" s="58">
        <v>42401</v>
      </c>
      <c r="L315" s="22">
        <v>42704</v>
      </c>
      <c r="M315" s="11">
        <f t="shared" si="4"/>
        <v>6056.8571428571431</v>
      </c>
      <c r="N315" s="103">
        <v>3</v>
      </c>
      <c r="O315" s="104" t="s">
        <v>1812</v>
      </c>
    </row>
    <row r="316" spans="2:15" ht="409.5" x14ac:dyDescent="0.25">
      <c r="B316" s="3" t="s">
        <v>1813</v>
      </c>
      <c r="C316" s="132" t="s">
        <v>26</v>
      </c>
      <c r="D316" s="83">
        <v>46</v>
      </c>
      <c r="E316" s="71" t="s">
        <v>1814</v>
      </c>
      <c r="F316" s="113"/>
      <c r="G316" s="133" t="s">
        <v>1815</v>
      </c>
      <c r="H316" s="133" t="s">
        <v>1816</v>
      </c>
      <c r="I316" s="113" t="s">
        <v>952</v>
      </c>
      <c r="J316" s="80">
        <v>1</v>
      </c>
      <c r="K316" s="99">
        <v>42401</v>
      </c>
      <c r="L316" s="106">
        <v>42719</v>
      </c>
      <c r="M316" s="11">
        <f t="shared" si="4"/>
        <v>6057.1428571428569</v>
      </c>
      <c r="N316" s="80">
        <v>1</v>
      </c>
      <c r="O316" s="104" t="s">
        <v>1817</v>
      </c>
    </row>
    <row r="317" spans="2:15" ht="234" x14ac:dyDescent="0.25">
      <c r="B317" s="3" t="s">
        <v>1818</v>
      </c>
      <c r="C317" s="132" t="s">
        <v>26</v>
      </c>
      <c r="D317" s="83">
        <v>3</v>
      </c>
      <c r="E317" s="71" t="s">
        <v>1819</v>
      </c>
      <c r="F317" s="134"/>
      <c r="G317" s="135" t="s">
        <v>1820</v>
      </c>
      <c r="H317" s="135" t="s">
        <v>1821</v>
      </c>
      <c r="I317" s="135" t="s">
        <v>1822</v>
      </c>
      <c r="J317" s="136">
        <v>1</v>
      </c>
      <c r="K317" s="99">
        <v>42401</v>
      </c>
      <c r="L317" s="100">
        <v>43100</v>
      </c>
      <c r="M317" s="11">
        <f t="shared" si="4"/>
        <v>6057.1428571428569</v>
      </c>
      <c r="N317" s="136"/>
      <c r="O317" s="74" t="s">
        <v>1823</v>
      </c>
    </row>
    <row r="318" spans="2:15" ht="234" x14ac:dyDescent="0.25">
      <c r="B318" s="3" t="s">
        <v>1824</v>
      </c>
      <c r="C318" s="132" t="s">
        <v>26</v>
      </c>
      <c r="D318" s="83">
        <v>3</v>
      </c>
      <c r="E318" s="71" t="s">
        <v>1819</v>
      </c>
      <c r="F318" s="134"/>
      <c r="G318" s="135" t="s">
        <v>1820</v>
      </c>
      <c r="H318" s="135" t="s">
        <v>1825</v>
      </c>
      <c r="I318" s="135" t="s">
        <v>1826</v>
      </c>
      <c r="J318" s="136">
        <v>8</v>
      </c>
      <c r="K318" s="99">
        <v>42373</v>
      </c>
      <c r="L318" s="100">
        <v>43100</v>
      </c>
      <c r="M318" s="11">
        <f t="shared" si="4"/>
        <v>6052.1428571428569</v>
      </c>
      <c r="N318" s="136"/>
      <c r="O318" s="74" t="s">
        <v>1827</v>
      </c>
    </row>
    <row r="319" spans="2:15" ht="409.5" x14ac:dyDescent="0.25">
      <c r="B319" s="3" t="s">
        <v>1828</v>
      </c>
      <c r="C319" s="132" t="s">
        <v>26</v>
      </c>
      <c r="D319" s="83">
        <v>33</v>
      </c>
      <c r="E319" s="71" t="s">
        <v>1829</v>
      </c>
      <c r="F319" s="71"/>
      <c r="G319" s="71" t="s">
        <v>1830</v>
      </c>
      <c r="H319" s="135" t="s">
        <v>1831</v>
      </c>
      <c r="I319" s="71" t="s">
        <v>1832</v>
      </c>
      <c r="J319" s="72">
        <v>1</v>
      </c>
      <c r="K319" s="99">
        <v>42401</v>
      </c>
      <c r="L319" s="100">
        <v>42947</v>
      </c>
      <c r="M319" s="11">
        <f t="shared" si="4"/>
        <v>6057.1428571428569</v>
      </c>
      <c r="N319" s="72">
        <v>1</v>
      </c>
      <c r="O319" s="74" t="s">
        <v>1833</v>
      </c>
    </row>
    <row r="320" spans="2:15" ht="409.5" x14ac:dyDescent="0.25">
      <c r="B320" s="3" t="s">
        <v>1834</v>
      </c>
      <c r="C320" s="132" t="s">
        <v>26</v>
      </c>
      <c r="D320" s="83">
        <v>33</v>
      </c>
      <c r="E320" s="71" t="s">
        <v>1829</v>
      </c>
      <c r="F320" s="71"/>
      <c r="G320" s="71" t="s">
        <v>1830</v>
      </c>
      <c r="H320" s="71" t="s">
        <v>1835</v>
      </c>
      <c r="I320" s="71" t="s">
        <v>33</v>
      </c>
      <c r="J320" s="72">
        <v>1</v>
      </c>
      <c r="K320" s="99">
        <v>42401</v>
      </c>
      <c r="L320" s="100">
        <v>42947</v>
      </c>
      <c r="M320" s="11">
        <f t="shared" si="4"/>
        <v>6057.1428571428569</v>
      </c>
      <c r="N320" s="72">
        <v>1</v>
      </c>
      <c r="O320" s="74" t="s">
        <v>1836</v>
      </c>
    </row>
    <row r="321" spans="2:15" ht="216" x14ac:dyDescent="0.25">
      <c r="B321" s="3" t="s">
        <v>1837</v>
      </c>
      <c r="C321" s="132" t="s">
        <v>26</v>
      </c>
      <c r="D321" s="83">
        <v>34</v>
      </c>
      <c r="E321" s="71" t="s">
        <v>1838</v>
      </c>
      <c r="F321" s="137"/>
      <c r="G321" s="67" t="s">
        <v>1839</v>
      </c>
      <c r="H321" s="135" t="s">
        <v>1840</v>
      </c>
      <c r="I321" s="135" t="s">
        <v>952</v>
      </c>
      <c r="J321" s="72">
        <v>1</v>
      </c>
      <c r="K321" s="99">
        <v>42401</v>
      </c>
      <c r="L321" s="100">
        <v>42947</v>
      </c>
      <c r="M321" s="11">
        <f t="shared" si="4"/>
        <v>6057.1428571428569</v>
      </c>
      <c r="N321" s="72"/>
      <c r="O321" s="74" t="s">
        <v>1841</v>
      </c>
    </row>
    <row r="322" spans="2:15" ht="409.5" x14ac:dyDescent="0.25">
      <c r="B322" s="3" t="s">
        <v>1842</v>
      </c>
      <c r="C322" s="132" t="s">
        <v>26</v>
      </c>
      <c r="D322" s="83">
        <v>35</v>
      </c>
      <c r="E322" s="89" t="s">
        <v>1843</v>
      </c>
      <c r="F322" s="137"/>
      <c r="G322" s="89" t="s">
        <v>1844</v>
      </c>
      <c r="H322" s="52" t="s">
        <v>1845</v>
      </c>
      <c r="I322" s="52" t="s">
        <v>952</v>
      </c>
      <c r="J322" s="91">
        <v>1</v>
      </c>
      <c r="K322" s="58">
        <v>42401</v>
      </c>
      <c r="L322" s="40">
        <v>42916</v>
      </c>
      <c r="M322" s="11">
        <f t="shared" si="4"/>
        <v>6057.1428571428569</v>
      </c>
      <c r="N322" s="91">
        <v>1</v>
      </c>
      <c r="O322" s="74" t="s">
        <v>1846</v>
      </c>
    </row>
    <row r="323" spans="2:15" ht="409.5" x14ac:dyDescent="0.25">
      <c r="B323" s="3" t="s">
        <v>1847</v>
      </c>
      <c r="C323" s="132" t="s">
        <v>26</v>
      </c>
      <c r="D323" s="83">
        <v>35</v>
      </c>
      <c r="E323" s="89" t="s">
        <v>1843</v>
      </c>
      <c r="F323" s="137"/>
      <c r="G323" s="89" t="s">
        <v>1844</v>
      </c>
      <c r="H323" s="52" t="s">
        <v>1848</v>
      </c>
      <c r="I323" s="89" t="s">
        <v>1826</v>
      </c>
      <c r="J323" s="91">
        <v>4</v>
      </c>
      <c r="K323" s="58">
        <v>42401</v>
      </c>
      <c r="L323" s="40">
        <v>42916</v>
      </c>
      <c r="M323" s="11">
        <f t="shared" si="4"/>
        <v>6056.7142857142853</v>
      </c>
      <c r="N323" s="91">
        <v>4</v>
      </c>
      <c r="O323" s="74" t="s">
        <v>1849</v>
      </c>
    </row>
    <row r="324" spans="2:15" ht="409.5" x14ac:dyDescent="0.25">
      <c r="B324" s="3" t="s">
        <v>1850</v>
      </c>
      <c r="C324" s="132" t="s">
        <v>26</v>
      </c>
      <c r="D324" s="83">
        <v>36</v>
      </c>
      <c r="E324" s="71" t="s">
        <v>1851</v>
      </c>
      <c r="F324" s="70"/>
      <c r="G324" s="70" t="s">
        <v>1852</v>
      </c>
      <c r="H324" s="70" t="s">
        <v>1853</v>
      </c>
      <c r="I324" s="138" t="s">
        <v>1854</v>
      </c>
      <c r="J324" s="139">
        <v>3</v>
      </c>
      <c r="K324" s="99">
        <v>42373</v>
      </c>
      <c r="L324" s="100">
        <v>42916</v>
      </c>
      <c r="M324" s="11">
        <f t="shared" si="4"/>
        <v>6052.8571428571431</v>
      </c>
      <c r="N324" s="139">
        <v>3</v>
      </c>
      <c r="O324" s="74" t="s">
        <v>1855</v>
      </c>
    </row>
    <row r="325" spans="2:15" ht="409.5" x14ac:dyDescent="0.25">
      <c r="B325" s="3" t="s">
        <v>1856</v>
      </c>
      <c r="C325" s="132" t="s">
        <v>26</v>
      </c>
      <c r="D325" s="83">
        <v>37</v>
      </c>
      <c r="E325" s="89" t="s">
        <v>1857</v>
      </c>
      <c r="F325" s="137"/>
      <c r="G325" s="89" t="s">
        <v>1844</v>
      </c>
      <c r="H325" s="52" t="s">
        <v>1845</v>
      </c>
      <c r="I325" s="52" t="s">
        <v>952</v>
      </c>
      <c r="J325" s="91">
        <v>1</v>
      </c>
      <c r="K325" s="58">
        <v>42401</v>
      </c>
      <c r="L325" s="40">
        <v>42916</v>
      </c>
      <c r="M325" s="11">
        <f t="shared" si="4"/>
        <v>6057.1428571428569</v>
      </c>
      <c r="N325" s="91">
        <v>1</v>
      </c>
      <c r="O325" s="74" t="s">
        <v>1858</v>
      </c>
    </row>
    <row r="326" spans="2:15" ht="409.5" x14ac:dyDescent="0.25">
      <c r="B326" s="3" t="s">
        <v>1859</v>
      </c>
      <c r="C326" s="132" t="s">
        <v>26</v>
      </c>
      <c r="D326" s="83">
        <v>40</v>
      </c>
      <c r="E326" s="71" t="s">
        <v>1860</v>
      </c>
      <c r="F326" s="71"/>
      <c r="G326" s="71" t="s">
        <v>1861</v>
      </c>
      <c r="H326" s="71" t="s">
        <v>1862</v>
      </c>
      <c r="I326" s="71" t="s">
        <v>1863</v>
      </c>
      <c r="J326" s="72">
        <v>1</v>
      </c>
      <c r="K326" s="99">
        <v>42373</v>
      </c>
      <c r="L326" s="100">
        <v>42460</v>
      </c>
      <c r="M326" s="11">
        <f t="shared" si="4"/>
        <v>6053.1428571428569</v>
      </c>
      <c r="N326" s="72">
        <v>1</v>
      </c>
      <c r="O326" s="74" t="s">
        <v>1864</v>
      </c>
    </row>
    <row r="327" spans="2:15" ht="409.5" x14ac:dyDescent="0.25">
      <c r="B327" s="3" t="s">
        <v>1865</v>
      </c>
      <c r="C327" s="132" t="s">
        <v>26</v>
      </c>
      <c r="D327" s="83">
        <v>41</v>
      </c>
      <c r="E327" s="71" t="s">
        <v>1866</v>
      </c>
      <c r="F327" s="71"/>
      <c r="G327" s="71" t="s">
        <v>1867</v>
      </c>
      <c r="H327" s="71" t="s">
        <v>1868</v>
      </c>
      <c r="I327" s="71" t="s">
        <v>1869</v>
      </c>
      <c r="J327" s="72">
        <v>1</v>
      </c>
      <c r="K327" s="99">
        <v>42401</v>
      </c>
      <c r="L327" s="100">
        <v>42735</v>
      </c>
      <c r="M327" s="11">
        <f t="shared" si="4"/>
        <v>6057.1428571428569</v>
      </c>
      <c r="N327" s="72">
        <v>1</v>
      </c>
      <c r="O327" s="74" t="s">
        <v>1870</v>
      </c>
    </row>
    <row r="328" spans="2:15" ht="409.5" x14ac:dyDescent="0.25">
      <c r="B328" s="3" t="s">
        <v>1871</v>
      </c>
      <c r="C328" s="132" t="s">
        <v>26</v>
      </c>
      <c r="D328" s="83">
        <v>41</v>
      </c>
      <c r="E328" s="71" t="s">
        <v>1866</v>
      </c>
      <c r="F328" s="71"/>
      <c r="G328" s="71" t="s">
        <v>1867</v>
      </c>
      <c r="H328" s="71" t="s">
        <v>1872</v>
      </c>
      <c r="I328" s="71" t="s">
        <v>1869</v>
      </c>
      <c r="J328" s="72">
        <v>1</v>
      </c>
      <c r="K328" s="99">
        <v>42401</v>
      </c>
      <c r="L328" s="100">
        <v>42735</v>
      </c>
      <c r="M328" s="11">
        <f t="shared" si="4"/>
        <v>6057.1428571428569</v>
      </c>
      <c r="N328" s="72">
        <v>1</v>
      </c>
      <c r="O328" s="74" t="s">
        <v>1873</v>
      </c>
    </row>
    <row r="329" spans="2:15" ht="409.5" x14ac:dyDescent="0.25">
      <c r="B329" s="3" t="s">
        <v>1874</v>
      </c>
      <c r="C329" s="132" t="s">
        <v>26</v>
      </c>
      <c r="D329" s="83">
        <v>42</v>
      </c>
      <c r="E329" s="71" t="s">
        <v>1875</v>
      </c>
      <c r="F329" s="71"/>
      <c r="G329" s="71" t="s">
        <v>1876</v>
      </c>
      <c r="H329" s="71" t="s">
        <v>1877</v>
      </c>
      <c r="I329" s="71" t="s">
        <v>1631</v>
      </c>
      <c r="J329" s="72">
        <v>1</v>
      </c>
      <c r="K329" s="99">
        <v>42461</v>
      </c>
      <c r="L329" s="100">
        <v>42704</v>
      </c>
      <c r="M329" s="11">
        <f t="shared" si="4"/>
        <v>6065.7142857142853</v>
      </c>
      <c r="N329" s="72">
        <v>1</v>
      </c>
      <c r="O329" s="74" t="s">
        <v>1878</v>
      </c>
    </row>
    <row r="330" spans="2:15" ht="409.5" x14ac:dyDescent="0.25">
      <c r="B330" s="3" t="s">
        <v>1879</v>
      </c>
      <c r="C330" s="132" t="s">
        <v>26</v>
      </c>
      <c r="D330" s="83">
        <v>45</v>
      </c>
      <c r="E330" s="71" t="s">
        <v>1880</v>
      </c>
      <c r="F330" s="71"/>
      <c r="G330" s="71" t="s">
        <v>1881</v>
      </c>
      <c r="H330" s="71" t="s">
        <v>1882</v>
      </c>
      <c r="I330" s="71" t="s">
        <v>952</v>
      </c>
      <c r="J330" s="72">
        <v>1</v>
      </c>
      <c r="K330" s="99">
        <v>42401</v>
      </c>
      <c r="L330" s="100">
        <v>42582</v>
      </c>
      <c r="M330" s="11">
        <f t="shared" si="4"/>
        <v>6057.1428571428569</v>
      </c>
      <c r="N330" s="72">
        <v>1</v>
      </c>
      <c r="O330" s="74" t="s">
        <v>1883</v>
      </c>
    </row>
    <row r="331" spans="2:15" ht="409.5" x14ac:dyDescent="0.25">
      <c r="B331" s="3" t="s">
        <v>1884</v>
      </c>
      <c r="C331" s="132" t="s">
        <v>26</v>
      </c>
      <c r="D331" s="83">
        <v>48</v>
      </c>
      <c r="E331" s="71" t="s">
        <v>1885</v>
      </c>
      <c r="F331" s="71"/>
      <c r="G331" s="71" t="s">
        <v>1886</v>
      </c>
      <c r="H331" s="67" t="s">
        <v>1887</v>
      </c>
      <c r="I331" s="135" t="s">
        <v>1888</v>
      </c>
      <c r="J331" s="72">
        <v>1</v>
      </c>
      <c r="K331" s="99">
        <v>42373</v>
      </c>
      <c r="L331" s="100">
        <v>42460</v>
      </c>
      <c r="M331" s="11">
        <f t="shared" si="4"/>
        <v>6053.1428571428569</v>
      </c>
      <c r="N331" s="72">
        <v>1</v>
      </c>
      <c r="O331" s="74" t="s">
        <v>1889</v>
      </c>
    </row>
    <row r="332" spans="2:15" ht="409.5" x14ac:dyDescent="0.25">
      <c r="B332" s="3" t="s">
        <v>1890</v>
      </c>
      <c r="C332" s="132" t="s">
        <v>26</v>
      </c>
      <c r="D332" s="83">
        <v>49</v>
      </c>
      <c r="E332" s="71" t="s">
        <v>1891</v>
      </c>
      <c r="F332" s="71"/>
      <c r="G332" s="71" t="s">
        <v>1892</v>
      </c>
      <c r="H332" s="71" t="s">
        <v>1893</v>
      </c>
      <c r="I332" s="135" t="s">
        <v>1894</v>
      </c>
      <c r="J332" s="72">
        <v>1</v>
      </c>
      <c r="K332" s="99">
        <v>42373</v>
      </c>
      <c r="L332" s="100">
        <v>42460</v>
      </c>
      <c r="M332" s="11">
        <f t="shared" ref="M332:M395" si="5">+($K332-$J332)/7</f>
        <v>6053.1428571428569</v>
      </c>
      <c r="N332" s="72">
        <v>1</v>
      </c>
      <c r="O332" s="74" t="s">
        <v>1895</v>
      </c>
    </row>
    <row r="333" spans="2:15" ht="409.5" x14ac:dyDescent="0.25">
      <c r="B333" s="3" t="s">
        <v>1896</v>
      </c>
      <c r="C333" s="132" t="s">
        <v>26</v>
      </c>
      <c r="D333" s="83">
        <v>50</v>
      </c>
      <c r="E333" s="71" t="s">
        <v>1897</v>
      </c>
      <c r="F333" s="71"/>
      <c r="G333" s="71" t="s">
        <v>1898</v>
      </c>
      <c r="H333" s="71" t="s">
        <v>1899</v>
      </c>
      <c r="I333" s="135" t="s">
        <v>952</v>
      </c>
      <c r="J333" s="72">
        <v>1</v>
      </c>
      <c r="K333" s="99">
        <v>42401</v>
      </c>
      <c r="L333" s="100">
        <v>42735</v>
      </c>
      <c r="M333" s="11">
        <f t="shared" si="5"/>
        <v>6057.1428571428569</v>
      </c>
      <c r="N333" s="72">
        <v>1</v>
      </c>
      <c r="O333" s="74" t="s">
        <v>1900</v>
      </c>
    </row>
    <row r="334" spans="2:15" ht="409.5" x14ac:dyDescent="0.25">
      <c r="B334" s="3" t="s">
        <v>1901</v>
      </c>
      <c r="C334" s="140" t="s">
        <v>26</v>
      </c>
      <c r="D334" s="83">
        <v>56</v>
      </c>
      <c r="E334" s="67" t="s">
        <v>1902</v>
      </c>
      <c r="F334" s="67"/>
      <c r="G334" s="67" t="s">
        <v>1903</v>
      </c>
      <c r="H334" s="67" t="s">
        <v>1904</v>
      </c>
      <c r="I334" s="67" t="s">
        <v>952</v>
      </c>
      <c r="J334" s="68">
        <v>1</v>
      </c>
      <c r="K334" s="100">
        <v>42401</v>
      </c>
      <c r="L334" s="100">
        <v>42735</v>
      </c>
      <c r="M334" s="11">
        <f t="shared" si="5"/>
        <v>6057.1428571428569</v>
      </c>
      <c r="N334" s="68">
        <v>1</v>
      </c>
      <c r="O334" s="61" t="s">
        <v>1905</v>
      </c>
    </row>
    <row r="335" spans="2:15" ht="409.5" x14ac:dyDescent="0.25">
      <c r="B335" s="3" t="s">
        <v>1906</v>
      </c>
      <c r="C335" s="132" t="s">
        <v>26</v>
      </c>
      <c r="D335" s="83">
        <v>38</v>
      </c>
      <c r="E335" s="71" t="s">
        <v>1907</v>
      </c>
      <c r="F335" s="71"/>
      <c r="G335" s="71" t="s">
        <v>1908</v>
      </c>
      <c r="H335" s="71" t="s">
        <v>1909</v>
      </c>
      <c r="I335" s="71" t="s">
        <v>1910</v>
      </c>
      <c r="J335" s="72">
        <v>1</v>
      </c>
      <c r="K335" s="99">
        <v>42415</v>
      </c>
      <c r="L335" s="100">
        <v>42781</v>
      </c>
      <c r="M335" s="11">
        <f t="shared" si="5"/>
        <v>6059.1428571428569</v>
      </c>
      <c r="N335" s="72">
        <v>1</v>
      </c>
      <c r="O335" s="12" t="s">
        <v>1911</v>
      </c>
    </row>
    <row r="336" spans="2:15" ht="409.5" x14ac:dyDescent="0.25">
      <c r="B336" s="3" t="s">
        <v>1912</v>
      </c>
      <c r="C336" s="132" t="s">
        <v>26</v>
      </c>
      <c r="D336" s="83">
        <v>39</v>
      </c>
      <c r="E336" s="71" t="s">
        <v>1913</v>
      </c>
      <c r="F336" s="71"/>
      <c r="G336" s="71" t="s">
        <v>1914</v>
      </c>
      <c r="H336" s="71" t="s">
        <v>1915</v>
      </c>
      <c r="I336" s="71" t="s">
        <v>1916</v>
      </c>
      <c r="J336" s="141">
        <v>100</v>
      </c>
      <c r="K336" s="99">
        <v>42415</v>
      </c>
      <c r="L336" s="100">
        <v>42781</v>
      </c>
      <c r="M336" s="11">
        <f t="shared" si="5"/>
        <v>6045</v>
      </c>
      <c r="N336" s="72">
        <v>100</v>
      </c>
      <c r="O336" s="12" t="s">
        <v>1917</v>
      </c>
    </row>
    <row r="337" spans="2:15" ht="409.5" x14ac:dyDescent="0.25">
      <c r="B337" s="3" t="s">
        <v>1918</v>
      </c>
      <c r="C337" s="132" t="s">
        <v>26</v>
      </c>
      <c r="D337" s="83">
        <v>44</v>
      </c>
      <c r="E337" s="71" t="s">
        <v>1919</v>
      </c>
      <c r="F337" s="71"/>
      <c r="G337" s="71" t="s">
        <v>1920</v>
      </c>
      <c r="H337" s="71" t="s">
        <v>1921</v>
      </c>
      <c r="I337" s="71" t="s">
        <v>1922</v>
      </c>
      <c r="J337" s="72">
        <v>100</v>
      </c>
      <c r="K337" s="99">
        <v>42401</v>
      </c>
      <c r="L337" s="100">
        <v>42767</v>
      </c>
      <c r="M337" s="11">
        <f t="shared" si="5"/>
        <v>6043</v>
      </c>
      <c r="N337" s="72">
        <v>100</v>
      </c>
      <c r="O337" s="12" t="s">
        <v>1923</v>
      </c>
    </row>
    <row r="338" spans="2:15" ht="409.5" x14ac:dyDescent="0.25">
      <c r="B338" s="3" t="s">
        <v>1924</v>
      </c>
      <c r="C338" s="132" t="s">
        <v>26</v>
      </c>
      <c r="D338" s="83">
        <v>52</v>
      </c>
      <c r="E338" s="89" t="s">
        <v>1925</v>
      </c>
      <c r="F338" s="71"/>
      <c r="G338" s="52" t="s">
        <v>1926</v>
      </c>
      <c r="H338" s="52" t="s">
        <v>1927</v>
      </c>
      <c r="I338" s="52" t="s">
        <v>1928</v>
      </c>
      <c r="J338" s="91">
        <v>100</v>
      </c>
      <c r="K338" s="58">
        <v>42401</v>
      </c>
      <c r="L338" s="40">
        <v>43100</v>
      </c>
      <c r="M338" s="11">
        <f t="shared" si="5"/>
        <v>6043</v>
      </c>
      <c r="N338" s="91"/>
      <c r="O338" s="74" t="s">
        <v>1929</v>
      </c>
    </row>
    <row r="339" spans="2:15" ht="409.5" x14ac:dyDescent="0.25">
      <c r="B339" s="3" t="s">
        <v>1930</v>
      </c>
      <c r="C339" s="132" t="s">
        <v>26</v>
      </c>
      <c r="D339" s="83">
        <v>53</v>
      </c>
      <c r="E339" s="89" t="s">
        <v>1931</v>
      </c>
      <c r="F339" s="71"/>
      <c r="G339" s="52" t="s">
        <v>1932</v>
      </c>
      <c r="H339" s="89" t="s">
        <v>1933</v>
      </c>
      <c r="I339" s="52" t="s">
        <v>952</v>
      </c>
      <c r="J339" s="91">
        <v>1</v>
      </c>
      <c r="K339" s="58">
        <v>42401</v>
      </c>
      <c r="L339" s="40">
        <v>42735</v>
      </c>
      <c r="M339" s="11">
        <f t="shared" si="5"/>
        <v>6057.1428571428569</v>
      </c>
      <c r="N339" s="91">
        <v>1</v>
      </c>
      <c r="O339" s="74" t="s">
        <v>1934</v>
      </c>
    </row>
    <row r="340" spans="2:15" ht="191.25" x14ac:dyDescent="0.25">
      <c r="B340" s="3" t="s">
        <v>1935</v>
      </c>
      <c r="C340" s="132" t="s">
        <v>26</v>
      </c>
      <c r="D340" s="83">
        <v>55</v>
      </c>
      <c r="E340" s="89" t="s">
        <v>1936</v>
      </c>
      <c r="F340" s="71"/>
      <c r="G340" s="89" t="s">
        <v>1937</v>
      </c>
      <c r="H340" s="89" t="s">
        <v>1938</v>
      </c>
      <c r="I340" s="89" t="s">
        <v>1939</v>
      </c>
      <c r="J340" s="91">
        <v>2</v>
      </c>
      <c r="K340" s="58">
        <v>42401</v>
      </c>
      <c r="L340" s="40">
        <v>43100</v>
      </c>
      <c r="M340" s="11">
        <f t="shared" si="5"/>
        <v>6057</v>
      </c>
      <c r="N340" s="91"/>
      <c r="O340" s="109" t="s">
        <v>1940</v>
      </c>
    </row>
    <row r="341" spans="2:15" ht="409.5" x14ac:dyDescent="0.25">
      <c r="B341" s="3" t="s">
        <v>1941</v>
      </c>
      <c r="C341" s="132" t="s">
        <v>26</v>
      </c>
      <c r="D341" s="83">
        <v>35</v>
      </c>
      <c r="E341" s="67" t="s">
        <v>1843</v>
      </c>
      <c r="F341" s="142"/>
      <c r="G341" s="67" t="s">
        <v>1942</v>
      </c>
      <c r="H341" s="67" t="s">
        <v>1943</v>
      </c>
      <c r="I341" s="67" t="s">
        <v>1944</v>
      </c>
      <c r="J341" s="68">
        <v>1</v>
      </c>
      <c r="K341" s="99">
        <v>42370</v>
      </c>
      <c r="L341" s="100">
        <v>42735</v>
      </c>
      <c r="M341" s="11">
        <f t="shared" si="5"/>
        <v>6052.7142857142853</v>
      </c>
      <c r="N341" s="68">
        <v>1</v>
      </c>
      <c r="O341" s="12" t="s">
        <v>1945</v>
      </c>
    </row>
    <row r="342" spans="2:15" ht="225" x14ac:dyDescent="0.25">
      <c r="B342" s="3" t="s">
        <v>1946</v>
      </c>
      <c r="C342" s="132" t="s">
        <v>26</v>
      </c>
      <c r="D342" s="83">
        <v>37</v>
      </c>
      <c r="E342" s="67" t="s">
        <v>1857</v>
      </c>
      <c r="F342" s="67"/>
      <c r="G342" s="67" t="s">
        <v>1947</v>
      </c>
      <c r="H342" s="67" t="s">
        <v>1948</v>
      </c>
      <c r="I342" s="67" t="s">
        <v>1949</v>
      </c>
      <c r="J342" s="68">
        <v>1</v>
      </c>
      <c r="K342" s="99">
        <v>42370</v>
      </c>
      <c r="L342" s="100">
        <v>42400</v>
      </c>
      <c r="M342" s="11">
        <f t="shared" si="5"/>
        <v>6052.7142857142853</v>
      </c>
      <c r="N342" s="68">
        <v>1</v>
      </c>
      <c r="O342" s="12" t="s">
        <v>1950</v>
      </c>
    </row>
    <row r="343" spans="2:15" ht="300" x14ac:dyDescent="0.25">
      <c r="B343" s="3" t="s">
        <v>1951</v>
      </c>
      <c r="C343" s="132" t="s">
        <v>26</v>
      </c>
      <c r="D343" s="83">
        <v>47</v>
      </c>
      <c r="E343" s="71" t="s">
        <v>1952</v>
      </c>
      <c r="F343" s="113"/>
      <c r="G343" s="113" t="s">
        <v>1953</v>
      </c>
      <c r="H343" s="113" t="s">
        <v>1954</v>
      </c>
      <c r="I343" s="113" t="s">
        <v>1955</v>
      </c>
      <c r="J343" s="80">
        <v>1</v>
      </c>
      <c r="K343" s="99">
        <v>42370</v>
      </c>
      <c r="L343" s="100">
        <v>42428</v>
      </c>
      <c r="M343" s="11">
        <f t="shared" si="5"/>
        <v>6052.7142857142853</v>
      </c>
      <c r="N343" s="80">
        <v>1</v>
      </c>
      <c r="O343" s="12" t="s">
        <v>1956</v>
      </c>
    </row>
    <row r="344" spans="2:15" ht="409.5" x14ac:dyDescent="0.25">
      <c r="B344" s="3" t="s">
        <v>1957</v>
      </c>
      <c r="C344" s="132" t="s">
        <v>26</v>
      </c>
      <c r="D344" s="83">
        <v>51</v>
      </c>
      <c r="E344" s="89" t="s">
        <v>1958</v>
      </c>
      <c r="F344" s="113"/>
      <c r="G344" s="19" t="s">
        <v>1959</v>
      </c>
      <c r="H344" s="19" t="s">
        <v>1960</v>
      </c>
      <c r="I344" s="19" t="s">
        <v>391</v>
      </c>
      <c r="J344" s="56">
        <v>1</v>
      </c>
      <c r="K344" s="58">
        <v>42401</v>
      </c>
      <c r="L344" s="22">
        <v>42735</v>
      </c>
      <c r="M344" s="11">
        <f t="shared" si="5"/>
        <v>6057.1428571428569</v>
      </c>
      <c r="N344" s="56">
        <v>1</v>
      </c>
      <c r="O344" s="12" t="s">
        <v>1961</v>
      </c>
    </row>
    <row r="345" spans="2:15" ht="409.5" x14ac:dyDescent="0.25">
      <c r="B345" s="3" t="s">
        <v>1962</v>
      </c>
      <c r="C345" s="132" t="s">
        <v>27</v>
      </c>
      <c r="D345" s="83">
        <v>9</v>
      </c>
      <c r="E345" s="89" t="s">
        <v>1963</v>
      </c>
      <c r="F345" s="65" t="s">
        <v>993</v>
      </c>
      <c r="G345" s="89" t="s">
        <v>1964</v>
      </c>
      <c r="H345" s="89" t="s">
        <v>1965</v>
      </c>
      <c r="I345" s="20" t="s">
        <v>1966</v>
      </c>
      <c r="J345" s="91">
        <v>1</v>
      </c>
      <c r="K345" s="92">
        <v>42520</v>
      </c>
      <c r="L345" s="93">
        <v>42735</v>
      </c>
      <c r="M345" s="11">
        <f t="shared" si="5"/>
        <v>6074.1428571428569</v>
      </c>
      <c r="N345" s="56">
        <v>1</v>
      </c>
      <c r="O345" s="109" t="s">
        <v>1967</v>
      </c>
    </row>
    <row r="346" spans="2:15" ht="409.5" x14ac:dyDescent="0.25">
      <c r="B346" s="64" t="s">
        <v>1968</v>
      </c>
      <c r="C346" s="143" t="s">
        <v>26</v>
      </c>
      <c r="D346" s="83">
        <v>1</v>
      </c>
      <c r="E346" s="19" t="s">
        <v>1969</v>
      </c>
      <c r="F346" s="143" t="s">
        <v>25</v>
      </c>
      <c r="G346" s="19" t="s">
        <v>1970</v>
      </c>
      <c r="H346" s="19" t="s">
        <v>1971</v>
      </c>
      <c r="I346" s="19" t="s">
        <v>1972</v>
      </c>
      <c r="J346" s="91">
        <v>4</v>
      </c>
      <c r="K346" s="92">
        <v>42551</v>
      </c>
      <c r="L346" s="123">
        <v>42735</v>
      </c>
      <c r="M346" s="11">
        <f t="shared" si="5"/>
        <v>6078.1428571428569</v>
      </c>
      <c r="N346" s="56">
        <v>4</v>
      </c>
      <c r="O346" s="96" t="s">
        <v>1973</v>
      </c>
    </row>
    <row r="347" spans="2:15" ht="409.5" x14ac:dyDescent="0.25">
      <c r="B347" s="64" t="s">
        <v>1974</v>
      </c>
      <c r="C347" s="143" t="s">
        <v>26</v>
      </c>
      <c r="D347" s="82">
        <v>2</v>
      </c>
      <c r="E347" s="143" t="s">
        <v>1975</v>
      </c>
      <c r="F347" s="143"/>
      <c r="G347" s="143" t="s">
        <v>1976</v>
      </c>
      <c r="H347" s="143" t="s">
        <v>1977</v>
      </c>
      <c r="I347" s="143" t="s">
        <v>952</v>
      </c>
      <c r="J347" s="72">
        <v>1</v>
      </c>
      <c r="K347" s="73">
        <v>42551</v>
      </c>
      <c r="L347" s="69">
        <v>42735</v>
      </c>
      <c r="M347" s="11">
        <f t="shared" si="5"/>
        <v>6078.5714285714284</v>
      </c>
      <c r="N347" s="144">
        <v>1</v>
      </c>
      <c r="O347" s="12" t="s">
        <v>1978</v>
      </c>
    </row>
    <row r="348" spans="2:15" ht="409.5" x14ac:dyDescent="0.25">
      <c r="B348" s="64" t="s">
        <v>1979</v>
      </c>
      <c r="C348" s="143" t="s">
        <v>26</v>
      </c>
      <c r="D348" s="145">
        <v>3</v>
      </c>
      <c r="E348" s="19" t="s">
        <v>1980</v>
      </c>
      <c r="F348" s="143"/>
      <c r="G348" s="19" t="s">
        <v>1981</v>
      </c>
      <c r="H348" s="19" t="s">
        <v>1982</v>
      </c>
      <c r="I348" s="19" t="s">
        <v>1972</v>
      </c>
      <c r="J348" s="91">
        <v>2</v>
      </c>
      <c r="K348" s="92">
        <v>42551</v>
      </c>
      <c r="L348" s="123">
        <v>42735</v>
      </c>
      <c r="M348" s="11">
        <f t="shared" si="5"/>
        <v>6078.4285714285716</v>
      </c>
      <c r="N348" s="56">
        <v>2</v>
      </c>
      <c r="O348" s="109" t="s">
        <v>1983</v>
      </c>
    </row>
    <row r="349" spans="2:15" ht="393.75" x14ac:dyDescent="0.25">
      <c r="B349" s="64" t="s">
        <v>1984</v>
      </c>
      <c r="C349" s="143" t="s">
        <v>26</v>
      </c>
      <c r="D349" s="145">
        <v>4</v>
      </c>
      <c r="E349" s="143" t="s">
        <v>1985</v>
      </c>
      <c r="F349" s="143"/>
      <c r="G349" s="143" t="s">
        <v>1986</v>
      </c>
      <c r="H349" s="143" t="s">
        <v>1987</v>
      </c>
      <c r="I349" s="143" t="s">
        <v>952</v>
      </c>
      <c r="J349" s="72">
        <v>1</v>
      </c>
      <c r="K349" s="73">
        <v>42551</v>
      </c>
      <c r="L349" s="69">
        <v>42735</v>
      </c>
      <c r="M349" s="11">
        <f t="shared" si="5"/>
        <v>6078.5714285714284</v>
      </c>
      <c r="N349" s="144">
        <v>1</v>
      </c>
      <c r="O349" s="12" t="s">
        <v>1988</v>
      </c>
    </row>
    <row r="350" spans="2:15" ht="409.5" x14ac:dyDescent="0.25">
      <c r="B350" s="64" t="s">
        <v>1989</v>
      </c>
      <c r="C350" s="143" t="s">
        <v>26</v>
      </c>
      <c r="D350" s="145">
        <v>5</v>
      </c>
      <c r="E350" s="19" t="s">
        <v>1990</v>
      </c>
      <c r="F350" s="143"/>
      <c r="G350" s="19" t="s">
        <v>1991</v>
      </c>
      <c r="H350" s="19" t="s">
        <v>1992</v>
      </c>
      <c r="I350" s="19" t="s">
        <v>1993</v>
      </c>
      <c r="J350" s="91">
        <v>2</v>
      </c>
      <c r="K350" s="92">
        <v>42551</v>
      </c>
      <c r="L350" s="123">
        <v>42735</v>
      </c>
      <c r="M350" s="11">
        <f t="shared" si="5"/>
        <v>6078.4285714285716</v>
      </c>
      <c r="N350" s="56">
        <v>3</v>
      </c>
      <c r="O350" s="109" t="s">
        <v>1994</v>
      </c>
    </row>
    <row r="351" spans="2:15" ht="409.5" x14ac:dyDescent="0.25">
      <c r="B351" s="64" t="s">
        <v>1995</v>
      </c>
      <c r="C351" s="143" t="s">
        <v>26</v>
      </c>
      <c r="D351" s="145">
        <v>6</v>
      </c>
      <c r="E351" s="19" t="s">
        <v>1996</v>
      </c>
      <c r="F351" s="143"/>
      <c r="G351" s="19" t="s">
        <v>1997</v>
      </c>
      <c r="H351" s="19" t="s">
        <v>1982</v>
      </c>
      <c r="I351" s="19" t="s">
        <v>1993</v>
      </c>
      <c r="J351" s="91">
        <v>2</v>
      </c>
      <c r="K351" s="92">
        <v>42551</v>
      </c>
      <c r="L351" s="123">
        <v>42735</v>
      </c>
      <c r="M351" s="11">
        <f t="shared" si="5"/>
        <v>6078.4285714285716</v>
      </c>
      <c r="N351" s="56">
        <v>3</v>
      </c>
      <c r="O351" s="109" t="s">
        <v>1998</v>
      </c>
    </row>
    <row r="352" spans="2:15" ht="409.5" x14ac:dyDescent="0.25">
      <c r="B352" s="64" t="s">
        <v>1999</v>
      </c>
      <c r="C352" s="143" t="s">
        <v>26</v>
      </c>
      <c r="D352" s="145">
        <v>7</v>
      </c>
      <c r="E352" s="19" t="s">
        <v>2000</v>
      </c>
      <c r="F352" s="143"/>
      <c r="G352" s="19" t="s">
        <v>2001</v>
      </c>
      <c r="H352" s="19" t="s">
        <v>2002</v>
      </c>
      <c r="I352" s="19" t="s">
        <v>721</v>
      </c>
      <c r="J352" s="91">
        <v>2</v>
      </c>
      <c r="K352" s="92">
        <v>42551</v>
      </c>
      <c r="L352" s="123">
        <v>42735</v>
      </c>
      <c r="M352" s="11">
        <f t="shared" si="5"/>
        <v>6078.4285714285716</v>
      </c>
      <c r="N352" s="56">
        <v>2</v>
      </c>
      <c r="O352" s="109" t="s">
        <v>2003</v>
      </c>
    </row>
    <row r="353" spans="2:15" ht="409.5" x14ac:dyDescent="0.25">
      <c r="B353" s="3" t="s">
        <v>2004</v>
      </c>
      <c r="C353" s="143" t="s">
        <v>26</v>
      </c>
      <c r="D353" s="145">
        <v>8</v>
      </c>
      <c r="E353" s="143" t="s">
        <v>2005</v>
      </c>
      <c r="F353" s="143"/>
      <c r="G353" s="143" t="s">
        <v>2006</v>
      </c>
      <c r="H353" s="143" t="s">
        <v>2007</v>
      </c>
      <c r="I353" s="143" t="s">
        <v>2008</v>
      </c>
      <c r="J353" s="72">
        <v>2</v>
      </c>
      <c r="K353" s="73">
        <v>42552</v>
      </c>
      <c r="L353" s="69">
        <v>42674</v>
      </c>
      <c r="M353" s="11">
        <f t="shared" si="5"/>
        <v>6078.5714285714284</v>
      </c>
      <c r="N353" s="144">
        <v>2</v>
      </c>
      <c r="O353" s="34" t="s">
        <v>2009</v>
      </c>
    </row>
    <row r="354" spans="2:15" ht="131.25" x14ac:dyDescent="0.25">
      <c r="B354" s="3" t="s">
        <v>2010</v>
      </c>
      <c r="C354" s="143" t="s">
        <v>26</v>
      </c>
      <c r="D354" s="145">
        <v>9</v>
      </c>
      <c r="E354" s="143" t="s">
        <v>2011</v>
      </c>
      <c r="F354" s="143"/>
      <c r="G354" s="143" t="s">
        <v>962</v>
      </c>
      <c r="H354" s="143" t="s">
        <v>963</v>
      </c>
      <c r="I354" s="143" t="s">
        <v>952</v>
      </c>
      <c r="J354" s="72">
        <v>1</v>
      </c>
      <c r="K354" s="73">
        <v>42646</v>
      </c>
      <c r="L354" s="69">
        <v>43007</v>
      </c>
      <c r="M354" s="11">
        <f t="shared" si="5"/>
        <v>6092.1428571428569</v>
      </c>
      <c r="N354" s="144"/>
      <c r="O354" s="12" t="s">
        <v>2012</v>
      </c>
    </row>
    <row r="355" spans="2:15" ht="409.5" x14ac:dyDescent="0.25">
      <c r="B355" s="64" t="s">
        <v>2013</v>
      </c>
      <c r="C355" s="143" t="s">
        <v>26</v>
      </c>
      <c r="D355" s="145">
        <v>10</v>
      </c>
      <c r="E355" s="19" t="s">
        <v>2014</v>
      </c>
      <c r="F355" s="143"/>
      <c r="G355" s="19" t="s">
        <v>2015</v>
      </c>
      <c r="H355" s="19" t="s">
        <v>2016</v>
      </c>
      <c r="I355" s="19" t="s">
        <v>721</v>
      </c>
      <c r="J355" s="91">
        <v>2</v>
      </c>
      <c r="K355" s="92">
        <v>42551</v>
      </c>
      <c r="L355" s="123">
        <v>42735</v>
      </c>
      <c r="M355" s="11">
        <f t="shared" si="5"/>
        <v>6078.4285714285716</v>
      </c>
      <c r="N355" s="56">
        <v>2</v>
      </c>
      <c r="O355" s="109" t="s">
        <v>2017</v>
      </c>
    </row>
    <row r="356" spans="2:15" ht="157.5" x14ac:dyDescent="0.25">
      <c r="B356" s="3" t="s">
        <v>2018</v>
      </c>
      <c r="C356" s="143" t="s">
        <v>26</v>
      </c>
      <c r="D356" s="145">
        <v>11</v>
      </c>
      <c r="E356" s="143" t="s">
        <v>2019</v>
      </c>
      <c r="F356" s="143"/>
      <c r="G356" s="143" t="s">
        <v>2020</v>
      </c>
      <c r="H356" s="143" t="s">
        <v>2021</v>
      </c>
      <c r="I356" s="143" t="s">
        <v>2008</v>
      </c>
      <c r="J356" s="72">
        <v>3</v>
      </c>
      <c r="K356" s="73">
        <v>42583</v>
      </c>
      <c r="L356" s="69">
        <v>42947</v>
      </c>
      <c r="M356" s="11">
        <f t="shared" si="5"/>
        <v>6082.8571428571431</v>
      </c>
      <c r="N356" s="144"/>
      <c r="O356" s="12" t="s">
        <v>2012</v>
      </c>
    </row>
    <row r="357" spans="2:15" ht="180" x14ac:dyDescent="0.25">
      <c r="B357" s="3" t="s">
        <v>2022</v>
      </c>
      <c r="C357" s="143" t="s">
        <v>26</v>
      </c>
      <c r="D357" s="145">
        <v>12</v>
      </c>
      <c r="E357" s="143" t="s">
        <v>2023</v>
      </c>
      <c r="F357" s="143"/>
      <c r="G357" s="143" t="s">
        <v>2024</v>
      </c>
      <c r="H357" s="143" t="s">
        <v>2025</v>
      </c>
      <c r="I357" s="143" t="s">
        <v>2008</v>
      </c>
      <c r="J357" s="72">
        <v>4</v>
      </c>
      <c r="K357" s="73">
        <v>42583</v>
      </c>
      <c r="L357" s="69">
        <v>42947</v>
      </c>
      <c r="M357" s="11">
        <f t="shared" si="5"/>
        <v>6082.7142857142853</v>
      </c>
      <c r="N357" s="144"/>
      <c r="O357" s="12" t="s">
        <v>2012</v>
      </c>
    </row>
    <row r="358" spans="2:15" ht="409.5" x14ac:dyDescent="0.25">
      <c r="B358" s="3" t="s">
        <v>2026</v>
      </c>
      <c r="C358" s="143" t="s">
        <v>26</v>
      </c>
      <c r="D358" s="145">
        <v>13</v>
      </c>
      <c r="E358" s="143" t="s">
        <v>2027</v>
      </c>
      <c r="F358" s="143"/>
      <c r="G358" s="143" t="s">
        <v>2028</v>
      </c>
      <c r="H358" s="143" t="s">
        <v>976</v>
      </c>
      <c r="I358" s="143" t="s">
        <v>977</v>
      </c>
      <c r="J358" s="72">
        <v>4</v>
      </c>
      <c r="K358" s="73">
        <v>42583</v>
      </c>
      <c r="L358" s="69">
        <v>42947</v>
      </c>
      <c r="M358" s="11">
        <f t="shared" si="5"/>
        <v>6082.7142857142853</v>
      </c>
      <c r="N358" s="144">
        <v>3</v>
      </c>
      <c r="O358" s="12" t="s">
        <v>2029</v>
      </c>
    </row>
    <row r="359" spans="2:15" ht="409.5" x14ac:dyDescent="0.25">
      <c r="B359" s="64" t="s">
        <v>2030</v>
      </c>
      <c r="C359" s="143" t="s">
        <v>26</v>
      </c>
      <c r="D359" s="145">
        <v>14</v>
      </c>
      <c r="E359" s="19" t="s">
        <v>2031</v>
      </c>
      <c r="F359" s="143"/>
      <c r="G359" s="19" t="s">
        <v>2032</v>
      </c>
      <c r="H359" s="19" t="s">
        <v>2033</v>
      </c>
      <c r="I359" s="19" t="s">
        <v>2034</v>
      </c>
      <c r="J359" s="91">
        <v>2</v>
      </c>
      <c r="K359" s="92">
        <v>42551</v>
      </c>
      <c r="L359" s="123">
        <v>42735</v>
      </c>
      <c r="M359" s="11">
        <f t="shared" si="5"/>
        <v>6078.4285714285716</v>
      </c>
      <c r="N359" s="56">
        <v>2</v>
      </c>
      <c r="O359" s="61" t="s">
        <v>2035</v>
      </c>
    </row>
    <row r="360" spans="2:15" ht="136.5" x14ac:dyDescent="0.25">
      <c r="B360" s="3" t="s">
        <v>2036</v>
      </c>
      <c r="C360" s="65" t="s">
        <v>27</v>
      </c>
      <c r="D360" s="83">
        <v>8</v>
      </c>
      <c r="E360" s="65" t="s">
        <v>2037</v>
      </c>
      <c r="F360" s="65" t="s">
        <v>2038</v>
      </c>
      <c r="G360" s="65" t="s">
        <v>2039</v>
      </c>
      <c r="H360" s="65" t="s">
        <v>2040</v>
      </c>
      <c r="I360" s="65" t="s">
        <v>2040</v>
      </c>
      <c r="J360" s="77">
        <v>0</v>
      </c>
      <c r="K360" s="78">
        <v>1</v>
      </c>
      <c r="L360" s="79">
        <v>1</v>
      </c>
      <c r="M360" s="11">
        <f t="shared" si="5"/>
        <v>0.14285714285714285</v>
      </c>
      <c r="N360" s="80"/>
      <c r="O360" s="130" t="s">
        <v>2041</v>
      </c>
    </row>
    <row r="361" spans="2:15" ht="206.25" x14ac:dyDescent="0.25">
      <c r="B361" s="3" t="s">
        <v>2042</v>
      </c>
      <c r="C361" s="65" t="s">
        <v>27</v>
      </c>
      <c r="D361" s="83"/>
      <c r="E361" s="70" t="s">
        <v>2043</v>
      </c>
      <c r="F361" s="70" t="s">
        <v>2044</v>
      </c>
      <c r="G361" s="65" t="s">
        <v>2040</v>
      </c>
      <c r="H361" s="65" t="s">
        <v>2040</v>
      </c>
      <c r="I361" s="65" t="s">
        <v>2040</v>
      </c>
      <c r="J361" s="77">
        <v>0</v>
      </c>
      <c r="K361" s="78">
        <v>1</v>
      </c>
      <c r="L361" s="79">
        <v>1</v>
      </c>
      <c r="M361" s="11">
        <f t="shared" si="5"/>
        <v>0.14285714285714285</v>
      </c>
      <c r="N361" s="80"/>
      <c r="O361" s="146" t="s">
        <v>2045</v>
      </c>
    </row>
    <row r="362" spans="2:15" ht="337.5" x14ac:dyDescent="0.25">
      <c r="B362" s="3" t="s">
        <v>2046</v>
      </c>
      <c r="C362" s="65" t="s">
        <v>27</v>
      </c>
      <c r="D362" s="83">
        <v>8</v>
      </c>
      <c r="E362" s="70" t="s">
        <v>2047</v>
      </c>
      <c r="F362" s="70" t="s">
        <v>2048</v>
      </c>
      <c r="G362" s="65" t="s">
        <v>2040</v>
      </c>
      <c r="H362" s="65" t="s">
        <v>2040</v>
      </c>
      <c r="I362" s="65" t="s">
        <v>2040</v>
      </c>
      <c r="J362" s="77">
        <v>0</v>
      </c>
      <c r="K362" s="78">
        <v>1</v>
      </c>
      <c r="L362" s="79">
        <v>1</v>
      </c>
      <c r="M362" s="11">
        <f t="shared" si="5"/>
        <v>0.14285714285714285</v>
      </c>
      <c r="N362" s="80"/>
      <c r="O362" s="146" t="s">
        <v>2049</v>
      </c>
    </row>
    <row r="363" spans="2:15" ht="337.5" x14ac:dyDescent="0.25">
      <c r="B363" s="3" t="s">
        <v>2050</v>
      </c>
      <c r="C363" s="65" t="s">
        <v>27</v>
      </c>
      <c r="D363" s="83">
        <v>9</v>
      </c>
      <c r="E363" s="70" t="s">
        <v>2051</v>
      </c>
      <c r="F363" s="70" t="s">
        <v>2052</v>
      </c>
      <c r="G363" s="65" t="s">
        <v>2040</v>
      </c>
      <c r="H363" s="65" t="s">
        <v>2040</v>
      </c>
      <c r="I363" s="65" t="s">
        <v>2040</v>
      </c>
      <c r="J363" s="77">
        <v>0</v>
      </c>
      <c r="K363" s="78">
        <v>1</v>
      </c>
      <c r="L363" s="79">
        <v>1</v>
      </c>
      <c r="M363" s="11">
        <f t="shared" si="5"/>
        <v>0.14285714285714285</v>
      </c>
      <c r="N363" s="80"/>
      <c r="O363" s="146" t="s">
        <v>2053</v>
      </c>
    </row>
    <row r="364" spans="2:15" ht="206.25" x14ac:dyDescent="0.25">
      <c r="B364" s="3" t="s">
        <v>2054</v>
      </c>
      <c r="C364" s="65" t="s">
        <v>27</v>
      </c>
      <c r="D364" s="83"/>
      <c r="E364" s="70" t="s">
        <v>2055</v>
      </c>
      <c r="F364" s="70" t="s">
        <v>2056</v>
      </c>
      <c r="G364" s="65" t="s">
        <v>2040</v>
      </c>
      <c r="H364" s="65" t="s">
        <v>2040</v>
      </c>
      <c r="I364" s="65" t="s">
        <v>2040</v>
      </c>
      <c r="J364" s="77">
        <v>0</v>
      </c>
      <c r="K364" s="78">
        <v>1</v>
      </c>
      <c r="L364" s="79">
        <v>1</v>
      </c>
      <c r="M364" s="11">
        <f t="shared" si="5"/>
        <v>0.14285714285714285</v>
      </c>
      <c r="N364" s="80"/>
      <c r="O364" s="146" t="s">
        <v>2057</v>
      </c>
    </row>
    <row r="365" spans="2:15" ht="409.5" x14ac:dyDescent="0.25">
      <c r="B365" s="3" t="s">
        <v>2058</v>
      </c>
      <c r="C365" s="65" t="s">
        <v>27</v>
      </c>
      <c r="D365" s="83">
        <v>11</v>
      </c>
      <c r="E365" s="70" t="s">
        <v>2059</v>
      </c>
      <c r="F365" s="70" t="s">
        <v>2060</v>
      </c>
      <c r="G365" s="65" t="s">
        <v>2040</v>
      </c>
      <c r="H365" s="65" t="s">
        <v>2040</v>
      </c>
      <c r="I365" s="65" t="s">
        <v>2040</v>
      </c>
      <c r="J365" s="77">
        <v>0</v>
      </c>
      <c r="K365" s="78">
        <v>1</v>
      </c>
      <c r="L365" s="79">
        <v>1</v>
      </c>
      <c r="M365" s="11">
        <f t="shared" si="5"/>
        <v>0.14285714285714285</v>
      </c>
      <c r="N365" s="80"/>
      <c r="O365" s="146" t="s">
        <v>2061</v>
      </c>
    </row>
    <row r="366" spans="2:15" ht="206.25" x14ac:dyDescent="0.25">
      <c r="B366" s="3" t="s">
        <v>2062</v>
      </c>
      <c r="C366" s="65" t="s">
        <v>27</v>
      </c>
      <c r="D366" s="83"/>
      <c r="E366" s="70" t="s">
        <v>2063</v>
      </c>
      <c r="F366" s="70" t="s">
        <v>2064</v>
      </c>
      <c r="G366" s="65" t="s">
        <v>2040</v>
      </c>
      <c r="H366" s="65" t="s">
        <v>2040</v>
      </c>
      <c r="I366" s="65" t="s">
        <v>2040</v>
      </c>
      <c r="J366" s="77">
        <v>0</v>
      </c>
      <c r="K366" s="78">
        <v>1</v>
      </c>
      <c r="L366" s="79">
        <v>1</v>
      </c>
      <c r="M366" s="11">
        <f t="shared" si="5"/>
        <v>0.14285714285714285</v>
      </c>
      <c r="N366" s="80"/>
      <c r="O366" s="146" t="s">
        <v>2065</v>
      </c>
    </row>
    <row r="367" spans="2:15" ht="409.5" x14ac:dyDescent="0.25">
      <c r="B367" s="3" t="s">
        <v>2066</v>
      </c>
      <c r="C367" s="65" t="s">
        <v>27</v>
      </c>
      <c r="D367" s="83"/>
      <c r="E367" s="70" t="s">
        <v>2067</v>
      </c>
      <c r="F367" s="70" t="s">
        <v>2068</v>
      </c>
      <c r="G367" s="65" t="s">
        <v>2040</v>
      </c>
      <c r="H367" s="65" t="s">
        <v>2040</v>
      </c>
      <c r="I367" s="65" t="s">
        <v>2040</v>
      </c>
      <c r="J367" s="77">
        <v>0</v>
      </c>
      <c r="K367" s="78">
        <v>1</v>
      </c>
      <c r="L367" s="79">
        <v>1</v>
      </c>
      <c r="M367" s="11">
        <f t="shared" si="5"/>
        <v>0.14285714285714285</v>
      </c>
      <c r="N367" s="80"/>
      <c r="O367" s="146" t="s">
        <v>2069</v>
      </c>
    </row>
    <row r="368" spans="2:15" ht="206.25" x14ac:dyDescent="0.25">
      <c r="B368" s="3" t="s">
        <v>2070</v>
      </c>
      <c r="C368" s="65" t="s">
        <v>27</v>
      </c>
      <c r="D368" s="83"/>
      <c r="E368" s="70" t="s">
        <v>2071</v>
      </c>
      <c r="F368" s="70" t="s">
        <v>2072</v>
      </c>
      <c r="G368" s="65" t="s">
        <v>2040</v>
      </c>
      <c r="H368" s="65" t="s">
        <v>2040</v>
      </c>
      <c r="I368" s="65" t="s">
        <v>2040</v>
      </c>
      <c r="J368" s="77">
        <v>0</v>
      </c>
      <c r="K368" s="78">
        <v>1</v>
      </c>
      <c r="L368" s="79">
        <v>1</v>
      </c>
      <c r="M368" s="11">
        <f t="shared" si="5"/>
        <v>0.14285714285714285</v>
      </c>
      <c r="N368" s="80"/>
      <c r="O368" s="146" t="s">
        <v>2073</v>
      </c>
    </row>
    <row r="369" spans="2:15" ht="206.25" x14ac:dyDescent="0.25">
      <c r="B369" s="3" t="s">
        <v>2074</v>
      </c>
      <c r="C369" s="65" t="s">
        <v>27</v>
      </c>
      <c r="D369" s="83"/>
      <c r="E369" s="70" t="s">
        <v>2075</v>
      </c>
      <c r="F369" s="70" t="s">
        <v>2076</v>
      </c>
      <c r="G369" s="65" t="s">
        <v>2040</v>
      </c>
      <c r="H369" s="65" t="s">
        <v>2040</v>
      </c>
      <c r="I369" s="65" t="s">
        <v>2040</v>
      </c>
      <c r="J369" s="77">
        <v>0</v>
      </c>
      <c r="K369" s="78">
        <v>1</v>
      </c>
      <c r="L369" s="79">
        <v>1</v>
      </c>
      <c r="M369" s="11">
        <f t="shared" si="5"/>
        <v>0.14285714285714285</v>
      </c>
      <c r="N369" s="80"/>
      <c r="O369" s="146" t="s">
        <v>2077</v>
      </c>
    </row>
    <row r="370" spans="2:15" ht="409.5" x14ac:dyDescent="0.25">
      <c r="B370" s="3" t="s">
        <v>2078</v>
      </c>
      <c r="C370" s="65" t="s">
        <v>27</v>
      </c>
      <c r="D370" s="83">
        <v>16</v>
      </c>
      <c r="E370" s="70" t="s">
        <v>2079</v>
      </c>
      <c r="F370" s="70" t="s">
        <v>2080</v>
      </c>
      <c r="G370" s="65" t="s">
        <v>2040</v>
      </c>
      <c r="H370" s="65" t="s">
        <v>2040</v>
      </c>
      <c r="I370" s="65" t="s">
        <v>2040</v>
      </c>
      <c r="J370" s="77">
        <v>0</v>
      </c>
      <c r="K370" s="78">
        <v>1</v>
      </c>
      <c r="L370" s="79">
        <v>1</v>
      </c>
      <c r="M370" s="11">
        <f t="shared" si="5"/>
        <v>0.14285714285714285</v>
      </c>
      <c r="N370" s="80"/>
      <c r="O370" s="146" t="s">
        <v>2081</v>
      </c>
    </row>
    <row r="371" spans="2:15" ht="206.25" x14ac:dyDescent="0.25">
      <c r="B371" s="3" t="s">
        <v>2082</v>
      </c>
      <c r="C371" s="65" t="s">
        <v>27</v>
      </c>
      <c r="D371" s="83"/>
      <c r="E371" s="70" t="s">
        <v>2083</v>
      </c>
      <c r="F371" s="70" t="s">
        <v>2084</v>
      </c>
      <c r="G371" s="65" t="s">
        <v>2040</v>
      </c>
      <c r="H371" s="65" t="s">
        <v>2040</v>
      </c>
      <c r="I371" s="65" t="s">
        <v>2040</v>
      </c>
      <c r="J371" s="77">
        <v>0</v>
      </c>
      <c r="K371" s="78">
        <v>1</v>
      </c>
      <c r="L371" s="79">
        <v>1</v>
      </c>
      <c r="M371" s="11">
        <f t="shared" si="5"/>
        <v>0.14285714285714285</v>
      </c>
      <c r="N371" s="80"/>
      <c r="O371" s="146" t="s">
        <v>2085</v>
      </c>
    </row>
    <row r="372" spans="2:15" ht="206.25" x14ac:dyDescent="0.25">
      <c r="B372" s="3" t="s">
        <v>2086</v>
      </c>
      <c r="C372" s="65" t="s">
        <v>27</v>
      </c>
      <c r="D372" s="83"/>
      <c r="E372" s="70" t="s">
        <v>2087</v>
      </c>
      <c r="F372" s="70" t="s">
        <v>2088</v>
      </c>
      <c r="G372" s="65" t="s">
        <v>2040</v>
      </c>
      <c r="H372" s="65" t="s">
        <v>2040</v>
      </c>
      <c r="I372" s="65" t="s">
        <v>2040</v>
      </c>
      <c r="J372" s="77">
        <v>0</v>
      </c>
      <c r="K372" s="78">
        <v>1</v>
      </c>
      <c r="L372" s="79">
        <v>1</v>
      </c>
      <c r="M372" s="11">
        <f t="shared" si="5"/>
        <v>0.14285714285714285</v>
      </c>
      <c r="N372" s="80"/>
      <c r="O372" s="146" t="s">
        <v>2089</v>
      </c>
    </row>
    <row r="373" spans="2:15" ht="206.25" x14ac:dyDescent="0.25">
      <c r="B373" s="3" t="s">
        <v>2090</v>
      </c>
      <c r="C373" s="65" t="s">
        <v>27</v>
      </c>
      <c r="D373" s="83"/>
      <c r="E373" s="70" t="s">
        <v>2091</v>
      </c>
      <c r="F373" s="70" t="s">
        <v>2092</v>
      </c>
      <c r="G373" s="65" t="s">
        <v>2040</v>
      </c>
      <c r="H373" s="65" t="s">
        <v>2040</v>
      </c>
      <c r="I373" s="65" t="s">
        <v>2040</v>
      </c>
      <c r="J373" s="77">
        <v>0</v>
      </c>
      <c r="K373" s="78">
        <v>1</v>
      </c>
      <c r="L373" s="79">
        <v>1</v>
      </c>
      <c r="M373" s="11">
        <f t="shared" si="5"/>
        <v>0.14285714285714285</v>
      </c>
      <c r="N373" s="80"/>
      <c r="O373" s="146" t="s">
        <v>2093</v>
      </c>
    </row>
    <row r="374" spans="2:15" ht="375" x14ac:dyDescent="0.25">
      <c r="B374" s="3" t="s">
        <v>2094</v>
      </c>
      <c r="C374" s="65" t="s">
        <v>27</v>
      </c>
      <c r="D374" s="83">
        <v>20</v>
      </c>
      <c r="E374" s="70" t="s">
        <v>2095</v>
      </c>
      <c r="F374" s="70" t="s">
        <v>2096</v>
      </c>
      <c r="G374" s="65" t="s">
        <v>2040</v>
      </c>
      <c r="H374" s="65" t="s">
        <v>2040</v>
      </c>
      <c r="I374" s="65" t="s">
        <v>2040</v>
      </c>
      <c r="J374" s="77">
        <v>0</v>
      </c>
      <c r="K374" s="78">
        <v>1</v>
      </c>
      <c r="L374" s="79">
        <v>1</v>
      </c>
      <c r="M374" s="11">
        <f t="shared" si="5"/>
        <v>0.14285714285714285</v>
      </c>
      <c r="N374" s="80"/>
      <c r="O374" s="146" t="s">
        <v>2097</v>
      </c>
    </row>
    <row r="375" spans="2:15" ht="409.5" x14ac:dyDescent="0.25">
      <c r="B375" s="3" t="s">
        <v>2098</v>
      </c>
      <c r="C375" s="65" t="s">
        <v>27</v>
      </c>
      <c r="D375" s="5">
        <v>37</v>
      </c>
      <c r="E375" s="67" t="s">
        <v>2099</v>
      </c>
      <c r="F375" s="65" t="s">
        <v>2100</v>
      </c>
      <c r="G375" s="67" t="s">
        <v>2101</v>
      </c>
      <c r="H375" s="65" t="s">
        <v>2102</v>
      </c>
      <c r="I375" s="65" t="s">
        <v>2103</v>
      </c>
      <c r="J375" s="77">
        <v>1</v>
      </c>
      <c r="K375" s="78">
        <v>1</v>
      </c>
      <c r="L375" s="79">
        <v>1</v>
      </c>
      <c r="M375" s="11">
        <f t="shared" si="5"/>
        <v>0</v>
      </c>
      <c r="N375" s="80" t="s">
        <v>2104</v>
      </c>
      <c r="O375" s="130" t="s">
        <v>2105</v>
      </c>
    </row>
    <row r="376" spans="2:15" ht="409.5" x14ac:dyDescent="0.25">
      <c r="B376" s="3" t="s">
        <v>2106</v>
      </c>
      <c r="C376" s="65" t="s">
        <v>27</v>
      </c>
      <c r="D376" s="5">
        <v>37</v>
      </c>
      <c r="E376" s="67" t="s">
        <v>2099</v>
      </c>
      <c r="F376" s="65" t="s">
        <v>2100</v>
      </c>
      <c r="G376" s="67" t="s">
        <v>2101</v>
      </c>
      <c r="H376" s="65" t="s">
        <v>2107</v>
      </c>
      <c r="I376" s="65" t="s">
        <v>2108</v>
      </c>
      <c r="J376" s="77">
        <v>4</v>
      </c>
      <c r="K376" s="78">
        <v>1</v>
      </c>
      <c r="L376" s="79">
        <v>1</v>
      </c>
      <c r="M376" s="11">
        <f t="shared" si="5"/>
        <v>-0.42857142857142855</v>
      </c>
      <c r="N376" s="80" t="s">
        <v>2109</v>
      </c>
      <c r="O376" s="130" t="s">
        <v>2110</v>
      </c>
    </row>
    <row r="377" spans="2:15" ht="105" x14ac:dyDescent="0.25">
      <c r="B377" s="3" t="s">
        <v>2111</v>
      </c>
      <c r="C377" s="65" t="s">
        <v>27</v>
      </c>
      <c r="D377" s="5"/>
      <c r="E377" s="67" t="s">
        <v>2112</v>
      </c>
      <c r="F377" s="65" t="s">
        <v>2100</v>
      </c>
      <c r="G377" s="67" t="s">
        <v>2113</v>
      </c>
      <c r="H377" s="67" t="s">
        <v>2114</v>
      </c>
      <c r="I377" s="65" t="s">
        <v>2115</v>
      </c>
      <c r="J377" s="77"/>
      <c r="K377" s="69"/>
      <c r="L377" s="79">
        <v>1</v>
      </c>
      <c r="M377" s="11">
        <f t="shared" si="5"/>
        <v>0</v>
      </c>
      <c r="N377" s="80"/>
      <c r="O377" s="130" t="s">
        <v>2116</v>
      </c>
    </row>
    <row r="378" spans="2:15" ht="162" x14ac:dyDescent="0.25">
      <c r="B378" s="3" t="s">
        <v>2117</v>
      </c>
      <c r="C378" s="65" t="s">
        <v>27</v>
      </c>
      <c r="D378" s="5">
        <v>38</v>
      </c>
      <c r="E378" s="67" t="s">
        <v>2118</v>
      </c>
      <c r="F378" s="65" t="s">
        <v>2100</v>
      </c>
      <c r="G378" s="67" t="s">
        <v>2101</v>
      </c>
      <c r="H378" s="65" t="s">
        <v>2102</v>
      </c>
      <c r="I378" s="65" t="s">
        <v>2103</v>
      </c>
      <c r="J378" s="77">
        <v>1</v>
      </c>
      <c r="K378" s="78">
        <v>41943</v>
      </c>
      <c r="L378" s="79">
        <v>42916</v>
      </c>
      <c r="M378" s="11">
        <f t="shared" si="5"/>
        <v>5991.7142857142853</v>
      </c>
      <c r="N378" s="80" t="s">
        <v>2104</v>
      </c>
      <c r="O378" s="130" t="s">
        <v>2119</v>
      </c>
    </row>
    <row r="379" spans="2:15" ht="306" x14ac:dyDescent="0.25">
      <c r="B379" s="3" t="s">
        <v>2120</v>
      </c>
      <c r="C379" s="65" t="s">
        <v>27</v>
      </c>
      <c r="D379" s="5">
        <v>38</v>
      </c>
      <c r="E379" s="67" t="s">
        <v>2118</v>
      </c>
      <c r="F379" s="65" t="s">
        <v>2100</v>
      </c>
      <c r="G379" s="67" t="s">
        <v>2101</v>
      </c>
      <c r="H379" s="65" t="s">
        <v>2107</v>
      </c>
      <c r="I379" s="65" t="s">
        <v>2108</v>
      </c>
      <c r="J379" s="77">
        <v>4</v>
      </c>
      <c r="K379" s="69">
        <v>42005</v>
      </c>
      <c r="L379" s="69">
        <v>42916</v>
      </c>
      <c r="M379" s="11">
        <f t="shared" si="5"/>
        <v>6000.1428571428569</v>
      </c>
      <c r="N379" s="80" t="s">
        <v>2109</v>
      </c>
      <c r="O379" s="130" t="s">
        <v>2121</v>
      </c>
    </row>
    <row r="380" spans="2:15" ht="409.5" x14ac:dyDescent="0.25">
      <c r="B380" s="3" t="s">
        <v>2122</v>
      </c>
      <c r="C380" s="65" t="s">
        <v>27</v>
      </c>
      <c r="D380" s="5">
        <v>39</v>
      </c>
      <c r="E380" s="67" t="s">
        <v>2123</v>
      </c>
      <c r="F380" s="65" t="s">
        <v>2100</v>
      </c>
      <c r="G380" s="67" t="s">
        <v>2124</v>
      </c>
      <c r="H380" s="65" t="s">
        <v>2125</v>
      </c>
      <c r="I380" s="65" t="s">
        <v>2126</v>
      </c>
      <c r="J380" s="77">
        <v>1</v>
      </c>
      <c r="K380" s="78">
        <v>41883</v>
      </c>
      <c r="L380" s="79">
        <v>42916</v>
      </c>
      <c r="M380" s="11">
        <f t="shared" si="5"/>
        <v>5983.1428571428569</v>
      </c>
      <c r="N380" s="80" t="s">
        <v>2104</v>
      </c>
      <c r="O380" s="130" t="s">
        <v>2127</v>
      </c>
    </row>
    <row r="381" spans="2:15" ht="409.5" x14ac:dyDescent="0.25">
      <c r="B381" s="3" t="s">
        <v>2128</v>
      </c>
      <c r="C381" s="65" t="s">
        <v>27</v>
      </c>
      <c r="D381" s="5">
        <v>39</v>
      </c>
      <c r="E381" s="67" t="s">
        <v>2123</v>
      </c>
      <c r="F381" s="65" t="s">
        <v>2100</v>
      </c>
      <c r="G381" s="67" t="s">
        <v>2124</v>
      </c>
      <c r="H381" s="65" t="s">
        <v>2107</v>
      </c>
      <c r="I381" s="65" t="s">
        <v>2129</v>
      </c>
      <c r="J381" s="77">
        <v>4</v>
      </c>
      <c r="K381" s="69">
        <v>42005</v>
      </c>
      <c r="L381" s="79">
        <v>42916</v>
      </c>
      <c r="M381" s="11">
        <f t="shared" si="5"/>
        <v>6000.1428571428569</v>
      </c>
      <c r="N381" s="80" t="s">
        <v>2109</v>
      </c>
      <c r="O381" s="130" t="s">
        <v>2130</v>
      </c>
    </row>
    <row r="382" spans="2:15" ht="306" x14ac:dyDescent="0.25">
      <c r="B382" s="3" t="s">
        <v>2131</v>
      </c>
      <c r="C382" s="65" t="s">
        <v>27</v>
      </c>
      <c r="D382" s="5">
        <v>40</v>
      </c>
      <c r="E382" s="67" t="s">
        <v>2132</v>
      </c>
      <c r="F382" s="65" t="s">
        <v>2100</v>
      </c>
      <c r="G382" s="67" t="s">
        <v>2133</v>
      </c>
      <c r="H382" s="65" t="s">
        <v>2134</v>
      </c>
      <c r="I382" s="65" t="s">
        <v>2103</v>
      </c>
      <c r="J382" s="77">
        <v>1</v>
      </c>
      <c r="K382" s="78">
        <v>41913</v>
      </c>
      <c r="L382" s="79">
        <v>42916</v>
      </c>
      <c r="M382" s="11">
        <f t="shared" si="5"/>
        <v>5987.4285714285716</v>
      </c>
      <c r="N382" s="80" t="s">
        <v>2104</v>
      </c>
      <c r="O382" s="130" t="s">
        <v>2135</v>
      </c>
    </row>
    <row r="383" spans="2:15" ht="378" x14ac:dyDescent="0.25">
      <c r="B383" s="3" t="s">
        <v>2136</v>
      </c>
      <c r="C383" s="65" t="s">
        <v>27</v>
      </c>
      <c r="D383" s="5">
        <v>41</v>
      </c>
      <c r="E383" s="67" t="s">
        <v>2137</v>
      </c>
      <c r="F383" s="65" t="s">
        <v>2100</v>
      </c>
      <c r="G383" s="67" t="s">
        <v>2138</v>
      </c>
      <c r="H383" s="65" t="s">
        <v>2139</v>
      </c>
      <c r="I383" s="65" t="s">
        <v>2126</v>
      </c>
      <c r="J383" s="77">
        <v>1</v>
      </c>
      <c r="K383" s="78">
        <v>41913</v>
      </c>
      <c r="L383" s="79">
        <v>42916</v>
      </c>
      <c r="M383" s="11">
        <f t="shared" si="5"/>
        <v>5987.4285714285716</v>
      </c>
      <c r="N383" s="80" t="s">
        <v>2104</v>
      </c>
      <c r="O383" s="130" t="s">
        <v>2140</v>
      </c>
    </row>
    <row r="384" spans="2:15" ht="180" x14ac:dyDescent="0.25">
      <c r="B384" s="3" t="s">
        <v>2141</v>
      </c>
      <c r="C384" s="65" t="s">
        <v>27</v>
      </c>
      <c r="D384" s="5">
        <v>41</v>
      </c>
      <c r="E384" s="67" t="s">
        <v>2137</v>
      </c>
      <c r="F384" s="65" t="s">
        <v>2100</v>
      </c>
      <c r="G384" s="67" t="s">
        <v>2138</v>
      </c>
      <c r="H384" s="65" t="s">
        <v>2107</v>
      </c>
      <c r="I384" s="65" t="s">
        <v>2129</v>
      </c>
      <c r="J384" s="77">
        <v>4</v>
      </c>
      <c r="K384" s="78">
        <v>42005</v>
      </c>
      <c r="L384" s="79">
        <v>42916</v>
      </c>
      <c r="M384" s="11">
        <f t="shared" si="5"/>
        <v>6000.1428571428569</v>
      </c>
      <c r="N384" s="80" t="s">
        <v>2104</v>
      </c>
      <c r="O384" s="130" t="s">
        <v>2142</v>
      </c>
    </row>
    <row r="385" spans="2:15" ht="409.5" x14ac:dyDescent="0.25">
      <c r="B385" s="3" t="s">
        <v>2143</v>
      </c>
      <c r="C385" s="65" t="s">
        <v>27</v>
      </c>
      <c r="D385" s="5">
        <v>42</v>
      </c>
      <c r="E385" s="67" t="s">
        <v>2144</v>
      </c>
      <c r="F385" s="65" t="s">
        <v>2100</v>
      </c>
      <c r="G385" s="67" t="s">
        <v>2145</v>
      </c>
      <c r="H385" s="65" t="s">
        <v>2146</v>
      </c>
      <c r="I385" s="65" t="s">
        <v>774</v>
      </c>
      <c r="J385" s="77">
        <v>1</v>
      </c>
      <c r="K385" s="78">
        <v>41913</v>
      </c>
      <c r="L385" s="79">
        <v>42916</v>
      </c>
      <c r="M385" s="11">
        <f t="shared" si="5"/>
        <v>5987.4285714285716</v>
      </c>
      <c r="N385" s="80" t="s">
        <v>2104</v>
      </c>
      <c r="O385" s="130" t="s">
        <v>2147</v>
      </c>
    </row>
    <row r="386" spans="2:15" ht="288" x14ac:dyDescent="0.25">
      <c r="B386" s="3" t="s">
        <v>2148</v>
      </c>
      <c r="C386" s="65" t="s">
        <v>27</v>
      </c>
      <c r="D386" s="5">
        <v>42</v>
      </c>
      <c r="E386" s="67" t="s">
        <v>2144</v>
      </c>
      <c r="F386" s="65" t="s">
        <v>2100</v>
      </c>
      <c r="G386" s="67" t="s">
        <v>2149</v>
      </c>
      <c r="H386" s="65" t="s">
        <v>2150</v>
      </c>
      <c r="I386" s="65" t="s">
        <v>774</v>
      </c>
      <c r="J386" s="77">
        <v>1</v>
      </c>
      <c r="K386" s="78">
        <v>41913</v>
      </c>
      <c r="L386" s="79">
        <v>42916</v>
      </c>
      <c r="M386" s="11">
        <f t="shared" si="5"/>
        <v>5987.4285714285716</v>
      </c>
      <c r="N386" s="80" t="s">
        <v>2104</v>
      </c>
      <c r="O386" s="130" t="s">
        <v>2151</v>
      </c>
    </row>
    <row r="387" spans="2:15" ht="409.5" x14ac:dyDescent="0.25">
      <c r="B387" s="3" t="s">
        <v>2152</v>
      </c>
      <c r="C387" s="65" t="s">
        <v>27</v>
      </c>
      <c r="D387" s="5">
        <v>43</v>
      </c>
      <c r="E387" s="67" t="s">
        <v>2153</v>
      </c>
      <c r="F387" s="65" t="s">
        <v>2100</v>
      </c>
      <c r="G387" s="67" t="s">
        <v>2154</v>
      </c>
      <c r="H387" s="65" t="s">
        <v>2146</v>
      </c>
      <c r="I387" s="65" t="s">
        <v>774</v>
      </c>
      <c r="J387" s="77">
        <v>1</v>
      </c>
      <c r="K387" s="78">
        <v>41913</v>
      </c>
      <c r="L387" s="79">
        <v>42916</v>
      </c>
      <c r="M387" s="11">
        <f t="shared" si="5"/>
        <v>5987.4285714285716</v>
      </c>
      <c r="N387" s="80" t="s">
        <v>2104</v>
      </c>
      <c r="O387" s="130" t="s">
        <v>2155</v>
      </c>
    </row>
    <row r="388" spans="2:15" ht="252" x14ac:dyDescent="0.25">
      <c r="B388" s="3" t="s">
        <v>2156</v>
      </c>
      <c r="C388" s="65" t="s">
        <v>27</v>
      </c>
      <c r="D388" s="5">
        <v>44</v>
      </c>
      <c r="E388" s="67" t="s">
        <v>2157</v>
      </c>
      <c r="F388" s="65" t="s">
        <v>2100</v>
      </c>
      <c r="G388" s="67" t="s">
        <v>2158</v>
      </c>
      <c r="H388" s="65" t="s">
        <v>2159</v>
      </c>
      <c r="I388" s="65" t="s">
        <v>2103</v>
      </c>
      <c r="J388" s="77">
        <v>1</v>
      </c>
      <c r="K388" s="78">
        <v>41883</v>
      </c>
      <c r="L388" s="79">
        <v>42916</v>
      </c>
      <c r="M388" s="11">
        <f t="shared" si="5"/>
        <v>5983.1428571428569</v>
      </c>
      <c r="N388" s="80" t="s">
        <v>2104</v>
      </c>
      <c r="O388" s="130" t="s">
        <v>2160</v>
      </c>
    </row>
    <row r="389" spans="2:15" ht="234" x14ac:dyDescent="0.25">
      <c r="B389" s="3" t="s">
        <v>2161</v>
      </c>
      <c r="C389" s="65" t="s">
        <v>27</v>
      </c>
      <c r="D389" s="5">
        <v>44</v>
      </c>
      <c r="E389" s="67" t="s">
        <v>2157</v>
      </c>
      <c r="F389" s="65" t="s">
        <v>2100</v>
      </c>
      <c r="G389" s="67" t="s">
        <v>2162</v>
      </c>
      <c r="H389" s="65" t="s">
        <v>2159</v>
      </c>
      <c r="I389" s="65" t="s">
        <v>2103</v>
      </c>
      <c r="J389" s="77">
        <v>1</v>
      </c>
      <c r="K389" s="78">
        <v>41831</v>
      </c>
      <c r="L389" s="79">
        <v>42916</v>
      </c>
      <c r="M389" s="11">
        <f t="shared" si="5"/>
        <v>5975.7142857142853</v>
      </c>
      <c r="N389" s="80" t="s">
        <v>2104</v>
      </c>
      <c r="O389" s="130" t="s">
        <v>2163</v>
      </c>
    </row>
    <row r="390" spans="2:15" ht="409.5" x14ac:dyDescent="0.25">
      <c r="B390" s="3" t="s">
        <v>2164</v>
      </c>
      <c r="C390" s="65" t="s">
        <v>27</v>
      </c>
      <c r="D390" s="5">
        <v>44</v>
      </c>
      <c r="E390" s="67" t="s">
        <v>2157</v>
      </c>
      <c r="F390" s="65" t="s">
        <v>2100</v>
      </c>
      <c r="G390" s="67" t="s">
        <v>2162</v>
      </c>
      <c r="H390" s="65" t="s">
        <v>2165</v>
      </c>
      <c r="I390" s="65" t="s">
        <v>2108</v>
      </c>
      <c r="J390" s="77">
        <v>10</v>
      </c>
      <c r="K390" s="78">
        <v>41852</v>
      </c>
      <c r="L390" s="79">
        <v>42916</v>
      </c>
      <c r="M390" s="11">
        <f t="shared" si="5"/>
        <v>5977.4285714285716</v>
      </c>
      <c r="N390" s="80" t="s">
        <v>2166</v>
      </c>
      <c r="O390" s="130" t="s">
        <v>2167</v>
      </c>
    </row>
    <row r="391" spans="2:15" ht="234" x14ac:dyDescent="0.25">
      <c r="B391" s="3" t="s">
        <v>2168</v>
      </c>
      <c r="C391" s="65" t="s">
        <v>27</v>
      </c>
      <c r="D391" s="5">
        <v>45</v>
      </c>
      <c r="E391" s="67" t="s">
        <v>2169</v>
      </c>
      <c r="F391" s="65" t="s">
        <v>2100</v>
      </c>
      <c r="G391" s="67" t="s">
        <v>2162</v>
      </c>
      <c r="H391" s="65" t="s">
        <v>2159</v>
      </c>
      <c r="I391" s="65" t="s">
        <v>2103</v>
      </c>
      <c r="J391" s="77">
        <v>1</v>
      </c>
      <c r="K391" s="78">
        <v>41831</v>
      </c>
      <c r="L391" s="79">
        <v>42916</v>
      </c>
      <c r="M391" s="11">
        <f t="shared" si="5"/>
        <v>5975.7142857142853</v>
      </c>
      <c r="N391" s="80" t="s">
        <v>2104</v>
      </c>
      <c r="O391" s="130" t="s">
        <v>2163</v>
      </c>
    </row>
    <row r="392" spans="2:15" ht="409.5" x14ac:dyDescent="0.25">
      <c r="B392" s="3" t="s">
        <v>2170</v>
      </c>
      <c r="C392" s="65" t="s">
        <v>27</v>
      </c>
      <c r="D392" s="5">
        <v>45</v>
      </c>
      <c r="E392" s="67" t="s">
        <v>2169</v>
      </c>
      <c r="F392" s="65" t="s">
        <v>2100</v>
      </c>
      <c r="G392" s="67" t="s">
        <v>2171</v>
      </c>
      <c r="H392" s="65" t="s">
        <v>2172</v>
      </c>
      <c r="I392" s="65" t="s">
        <v>2108</v>
      </c>
      <c r="J392" s="77">
        <v>1</v>
      </c>
      <c r="K392" s="78">
        <v>41852</v>
      </c>
      <c r="L392" s="79">
        <v>42916</v>
      </c>
      <c r="M392" s="11">
        <f t="shared" si="5"/>
        <v>5978.7142857142853</v>
      </c>
      <c r="N392" s="80" t="s">
        <v>2104</v>
      </c>
      <c r="O392" s="130" t="s">
        <v>2173</v>
      </c>
    </row>
    <row r="393" spans="2:15" ht="360" x14ac:dyDescent="0.25">
      <c r="B393" s="3" t="s">
        <v>2174</v>
      </c>
      <c r="C393" s="65" t="s">
        <v>27</v>
      </c>
      <c r="D393" s="5">
        <v>46</v>
      </c>
      <c r="E393" s="67" t="s">
        <v>2175</v>
      </c>
      <c r="F393" s="65" t="s">
        <v>2100</v>
      </c>
      <c r="G393" s="67" t="s">
        <v>2176</v>
      </c>
      <c r="H393" s="67" t="s">
        <v>2177</v>
      </c>
      <c r="I393" s="65" t="s">
        <v>2178</v>
      </c>
      <c r="J393" s="77">
        <v>1</v>
      </c>
      <c r="K393" s="69">
        <v>41883</v>
      </c>
      <c r="L393" s="79">
        <v>42916</v>
      </c>
      <c r="M393" s="11">
        <f t="shared" si="5"/>
        <v>5983.1428571428569</v>
      </c>
      <c r="N393" s="80" t="s">
        <v>2104</v>
      </c>
      <c r="O393" s="130" t="s">
        <v>2179</v>
      </c>
    </row>
    <row r="394" spans="2:15" ht="409.5" x14ac:dyDescent="0.25">
      <c r="B394" s="3" t="s">
        <v>2180</v>
      </c>
      <c r="C394" s="65" t="s">
        <v>27</v>
      </c>
      <c r="D394" s="5">
        <v>47</v>
      </c>
      <c r="E394" s="67" t="s">
        <v>2181</v>
      </c>
      <c r="F394" s="65" t="s">
        <v>2100</v>
      </c>
      <c r="G394" s="67" t="s">
        <v>2182</v>
      </c>
      <c r="H394" s="65" t="s">
        <v>2150</v>
      </c>
      <c r="I394" s="65" t="s">
        <v>2103</v>
      </c>
      <c r="J394" s="77">
        <v>1</v>
      </c>
      <c r="K394" s="78">
        <v>41883</v>
      </c>
      <c r="L394" s="79">
        <v>42916</v>
      </c>
      <c r="M394" s="11">
        <f t="shared" si="5"/>
        <v>5983.1428571428569</v>
      </c>
      <c r="N394" s="80" t="s">
        <v>2104</v>
      </c>
      <c r="O394" s="130" t="s">
        <v>2183</v>
      </c>
    </row>
    <row r="395" spans="2:15" ht="168.75" x14ac:dyDescent="0.25">
      <c r="B395" s="3" t="s">
        <v>2184</v>
      </c>
      <c r="C395" s="132" t="s">
        <v>26</v>
      </c>
      <c r="D395" s="145">
        <v>25</v>
      </c>
      <c r="E395" s="71" t="s">
        <v>2185</v>
      </c>
      <c r="F395" s="113" t="s">
        <v>2186</v>
      </c>
      <c r="G395" s="113" t="s">
        <v>2040</v>
      </c>
      <c r="H395" s="113" t="s">
        <v>2040</v>
      </c>
      <c r="I395" s="113" t="s">
        <v>2040</v>
      </c>
      <c r="J395" s="80"/>
      <c r="K395" s="99">
        <v>1</v>
      </c>
      <c r="L395" s="100">
        <v>1</v>
      </c>
      <c r="M395" s="11">
        <f t="shared" si="5"/>
        <v>0.14285714285714285</v>
      </c>
      <c r="N395" s="80"/>
      <c r="O395" s="12" t="s">
        <v>2187</v>
      </c>
    </row>
    <row r="351003" spans="1:1" x14ac:dyDescent="0.25">
      <c r="A351003" t="s">
        <v>26</v>
      </c>
    </row>
    <row r="351004" spans="1:1" x14ac:dyDescent="0.25">
      <c r="A351004" t="s">
        <v>27</v>
      </c>
    </row>
  </sheetData>
  <mergeCells count="1">
    <mergeCell ref="B8:O8"/>
  </mergeCells>
  <dataValidations count="9">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214 K11 K206">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214 L206 L11">
      <formula1>1900/1/1</formula1>
      <formula2>3000/1/1</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284:C344 C395">
      <formula1>$A$350943:$A$350945</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formula1>0</formula1>
      <formula2>9</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36 C38:C110">
      <formula1>$A$350967:$A$350969</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37">
      <formula1>$A$350758:$A$350760</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baseColWidth="10"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ipo_x0020_de_x0020_documento xmlns="0d8d2a93-33a2-41d8-b57a-674d8cfe4baf">Rol de evaluación y Seguimiento</Tipo_x0020_de_x0020_documento>
    <A_x00f1_o xmlns="0d8d2a93-33a2-41d8-b57a-674d8cfe4baf">2017</A_x00f1_o>
    <Fecha_x0020_del_x0020_documento xmlns="0d8d2a93-33a2-41d8-b57a-674d8cfe4baf">2017-07-28T05:00:00+00:00</Fecha_x0020_del_x0020_documento>
    <Subcarpeta xmlns="0d8d2a93-33a2-41d8-b57a-674d8cfe4baf">FURAG</Subcarpeta>
    <Carpeta xmlns="0d8d2a93-33a2-41d8-b57a-674d8cfe4baf">Informes de Ley</Carpeta>
    <Proyecto xmlns="0d8d2a93-33a2-41d8-b57a-674d8cfe4baf">Ninguno</Proyect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803F5BCEF3CD647BC2DBFAC851801E9" ma:contentTypeVersion="7" ma:contentTypeDescription="Crear nuevo documento." ma:contentTypeScope="" ma:versionID="87b1df763ce4128fe8613e9df1a2d371">
  <xsd:schema xmlns:xsd="http://www.w3.org/2001/XMLSchema" xmlns:xs="http://www.w3.org/2001/XMLSchema" xmlns:p="http://schemas.microsoft.com/office/2006/metadata/properties" xmlns:ns2="0d8d2a93-33a2-41d8-b57a-674d8cfe4baf" targetNamespace="http://schemas.microsoft.com/office/2006/metadata/properties" ma:root="true" ma:fieldsID="5646f4fa29b94b76f5bff250988f96eb" ns2:_="">
    <xsd:import namespace="0d8d2a93-33a2-41d8-b57a-674d8cfe4baf"/>
    <xsd:element name="properties">
      <xsd:complexType>
        <xsd:sequence>
          <xsd:element name="documentManagement">
            <xsd:complexType>
              <xsd:all>
                <xsd:element ref="ns2:A_x00f1_o"/>
                <xsd:element ref="ns2:Tipo_x0020_de_x0020_documento"/>
                <xsd:element ref="ns2:Fecha_x0020_del_x0020_documento"/>
                <xsd:element ref="ns2:Carpeta" minOccurs="0"/>
                <xsd:element ref="ns2:Subcarpeta" minOccurs="0"/>
                <xsd:element ref="ns2:Proyec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8d2a93-33a2-41d8-b57a-674d8cfe4baf" elementFormDefault="qualified">
    <xsd:import namespace="http://schemas.microsoft.com/office/2006/documentManagement/types"/>
    <xsd:import namespace="http://schemas.microsoft.com/office/infopath/2007/PartnerControls"/>
    <xsd:element name="A_x00f1_o" ma:index="8" ma:displayName="Año" ma:default="2020" ma:internalName="A_x00f1_o">
      <xsd:simpleType>
        <xsd:restriction base="dms:Text">
          <xsd:maxLength value="4"/>
        </xsd:restriction>
      </xsd:simpleType>
    </xsd:element>
    <xsd:element name="Tipo_x0020_de_x0020_documento" ma:index="9" ma:displayName="Tipo de documento" ma:format="Dropdown" ma:internalName="Tipo_x0020_de_x0020_documento">
      <xsd:simpleType>
        <xsd:restriction base="dms:Choice">
          <xsd:enumeration value="Auditorias Entes Externos de Control"/>
          <xsd:enumeration value="Informes Rendición de Cuentas"/>
          <xsd:enumeration value="Plan Anual de Auditorías"/>
          <xsd:enumeration value="Planes de Mejoramiento"/>
          <xsd:enumeration value="Rol de evaluación de gestión del riesgo"/>
          <xsd:enumeration value="Rol de evaluación y Seguimiento"/>
          <xsd:enumeration value="Seguimiento al Plan Anticorrupción y de Atención al Ciudadano"/>
          <xsd:enumeration value="Subcomité Sectorial de Control Interno"/>
          <xsd:enumeration value="Otro"/>
        </xsd:restriction>
      </xsd:simpleType>
    </xsd:element>
    <xsd:element name="Fecha_x0020_del_x0020_documento" ma:index="10" ma:displayName="Fecha de publicación del documento" ma:default="[today]" ma:format="DateOnly" ma:internalName="Fecha_x0020_del_x0020_documento">
      <xsd:simpleType>
        <xsd:restriction base="dms:DateTime"/>
      </xsd:simpleType>
    </xsd:element>
    <xsd:element name="Carpeta" ma:index="11" nillable="true" ma:displayName="Carpeta" ma:format="Dropdown" ma:internalName="Carpeta">
      <xsd:simpleType>
        <xsd:restriction base="dms:Choice">
          <xsd:enumeration value="Auditorías de Gestión"/>
          <xsd:enumeration value="Auditorias Entes Externos de Control"/>
          <xsd:enumeration value="Auditorías Internas al SIG"/>
          <xsd:enumeration value="Eficacia"/>
          <xsd:enumeration value="Eficacia I Trimestre"/>
          <xsd:enumeration value="Eficacia II Trimestre"/>
          <xsd:enumeration value="Eficacia III Trimestre"/>
          <xsd:enumeration value="Eficacia IV Trimestre"/>
          <xsd:enumeration value="Informe mapas de riesgos"/>
          <xsd:enumeration value="Informes de Ley"/>
          <xsd:enumeration value="Seguimientos"/>
          <xsd:enumeration value="Otro"/>
        </xsd:restriction>
      </xsd:simpleType>
    </xsd:element>
    <xsd:element name="Subcarpeta" ma:index="12" nillable="true" ma:displayName="Subcarpeta" ma:format="Dropdown" ma:internalName="Subcarpeta">
      <xsd:simpleType>
        <xsd:restriction base="dms:Choice">
          <xsd:enumeration value="Otro"/>
          <xsd:enumeration value="Acuerdos de Gestión"/>
          <xsd:enumeration value="Administración del Sistema Integrado de Gestión"/>
          <xsd:enumeration value="Arqueos Caja Menor"/>
          <xsd:enumeration value="Atención al Ciudadano PQRDS"/>
          <xsd:enumeration value="Atención al Usuario y Atención Legislativa"/>
          <xsd:enumeration value="Auditoría a TIC"/>
          <xsd:enumeration value="Auditoría al Proceso de Gestión de Proyectos de TIC"/>
          <xsd:enumeration value="Auditoría al SGSST"/>
          <xsd:enumeration value="Auditoria CGR FONVIVIENDA"/>
          <xsd:enumeration value="Auditoria CGR MVCT"/>
          <xsd:enumeration value="Auditoría Contratos"/>
          <xsd:enumeration value="Auditoría Especial Contrato 416 TIC"/>
          <xsd:enumeration value="Auditoría Historias Laborales TH"/>
          <xsd:enumeration value="Auditoria Nomina Funcionarios MVCT"/>
          <xsd:enumeration value="Auditorías Internas al SIG"/>
          <xsd:enumeration value="Austeridad del Gasto"/>
          <xsd:enumeration value="Autodiagnósticos MIPG V2"/>
          <xsd:enumeration value="Certificación EKOGUI"/>
          <xsd:enumeration value="Comités Institucionales"/>
          <xsd:enumeration value="Conceptos Jurídicos"/>
          <xsd:enumeration value="Control Interno Contable - CHIP"/>
          <xsd:enumeration value="Cumplimiento al PM Archivístico"/>
          <xsd:enumeration value="Derechos de Autor - Software"/>
          <xsd:enumeration value="Ejecución Presupuestal"/>
          <xsd:enumeration value="Ejecución Programas Vivienda"/>
          <xsd:enumeration value="Elaboración y Liquidación Nomina MVCT"/>
          <xsd:enumeration value="Evaluación de Gestión por Dependencia"/>
          <xsd:enumeration value="Evaluación, acompañamiento y asesoría del sistema de control interno"/>
          <xsd:enumeration value="Formulación de Políticas e Instrumentación normativa"/>
          <xsd:enumeration value="Fortalecimiento Contractual y Supervisión"/>
          <xsd:enumeration value="Fortalecimiento de la Gestión Contractual"/>
          <xsd:enumeration value="FURAG"/>
          <xsd:enumeration value="Gestión Contractual"/>
          <xsd:enumeration value="Gestión de Comunicaciones Internas y Externas"/>
          <xsd:enumeration value="Gestión de Contratación"/>
          <xsd:enumeration value="Gestión de Proyectos"/>
          <xsd:enumeration value="Gestión de Proyectos de Tecnologías de la Información"/>
          <xsd:enumeration value="Gestión de Recursos Físicos"/>
          <xsd:enumeration value="Gestión del Subsidio"/>
          <xsd:enumeration value="Gestión del Talento Humano"/>
          <xsd:enumeration value="Gestión Documental"/>
          <xsd:enumeration value="Gestión, Soporte y Apoyo Informático"/>
          <xsd:enumeration value="Implementación del SGSI"/>
          <xsd:enumeration value="Implementación MIPG"/>
          <xsd:enumeration value="Informe mapas de riesgos"/>
          <xsd:enumeration value="Inventarios y Vehículos"/>
          <xsd:enumeration value="Mensual PAA"/>
          <xsd:enumeration value="Patrimonios autónomos"/>
          <xsd:enumeration value="Plan Anual de Auditorías"/>
          <xsd:enumeration value="Plan de Mejoramiento CGR"/>
          <xsd:enumeration value="Planeación Estratégica y Gestión de Recursos Financieros"/>
          <xsd:enumeration value="Planes de Mejoramiento SIG"/>
          <xsd:enumeration value="Políticas de Seguridad SIIF Nación"/>
          <xsd:enumeration value="Pormenorizado Ley 1474"/>
          <xsd:enumeration value="Presuntos Actos de Corrupción"/>
          <xsd:enumeration value="Prevención del Daño Antijurídico"/>
          <xsd:enumeration value="Proceso Contable MVCT – FNV"/>
          <xsd:enumeration value="Procesos Disciplinarios"/>
          <xsd:enumeration value="Procesos Judiciales y Acciones Constitucionales"/>
          <xsd:enumeration value="Promoción y Acompañamiento"/>
          <xsd:enumeration value="Protocolos de atención al ciudadano"/>
          <xsd:enumeration value="Proyectos Suspendidos VASB"/>
          <xsd:enumeration value="Rendición de Cuentas y Participación Ciudadana"/>
          <xsd:enumeration value="Saneamiento de activos de los extintos ICT INURBE"/>
          <xsd:enumeration value="SECOP"/>
          <xsd:enumeration value="Seguimiento a Procesos Disciplinarios"/>
          <xsd:enumeration value="Seguimiento al SGSI"/>
          <xsd:enumeration value="Seguimiento Cuentas CAP"/>
          <xsd:enumeration value="Seguimiento FPEIN"/>
          <xsd:enumeration value="Seguimientos Proyectos BID"/>
          <xsd:enumeration value="Seguimiento PEI y PAI"/>
          <xsd:enumeration value="Seguimiento Plan Anticorrupción y Atención al Ciudadano"/>
          <xsd:enumeration value="Seguimiento y Control a la ejecución del Recurso Financiero"/>
          <xsd:enumeration value="Seguimientos VASB"/>
          <xsd:enumeration value="Seguimientos Vivienda"/>
          <xsd:enumeration value="SIGEP"/>
          <xsd:enumeration value="SIRECI"/>
          <xsd:enumeration value="SIRECI Contractual MVCT - FNV"/>
          <xsd:enumeration value="SIRECI Plan de Mejoramiento MVCT - FNV"/>
          <xsd:enumeration value="SIRECI Recursos y Cumplimiento Posconflicto"/>
          <xsd:enumeration value="SIRECI Rendición de Cuentas MVCT – FNV"/>
          <xsd:enumeration value="SUIT"/>
          <xsd:enumeration value="Supervisión Contratos"/>
          <xsd:enumeration value="Tiquetes expedidos por Agencias"/>
          <xsd:enumeration value="Titulación y Saneamiento Predial"/>
        </xsd:restriction>
      </xsd:simpleType>
    </xsd:element>
    <xsd:element name="Proyecto" ma:index="13" nillable="true" ma:displayName="Proyecto" ma:default="Ninguno" ma:format="Dropdown" ma:internalName="Proyecto">
      <xsd:simpleType>
        <xsd:restriction base="dms:Choice">
          <xsd:enumeration value="Ninguno"/>
          <xsd:enumeration value="Arauca"/>
          <xsd:enumeration value="Barbacoas"/>
          <xsd:enumeration value="Boyacá"/>
          <xsd:enumeration value="Bucaramanga"/>
          <xsd:enumeration value="Cartagena"/>
          <xsd:enumeration value="Carmen de Atrato"/>
          <xsd:enumeration value="Choco"/>
          <xsd:enumeration value="Córdoba"/>
          <xsd:enumeration value="Cúcuta"/>
          <xsd:enumeration value="El Colegio"/>
          <xsd:enumeration value="Gestión de Proyectos"/>
          <xsd:enumeration value="Girardot"/>
          <xsd:enumeration value="Ipiales"/>
          <xsd:enumeration value="Lloró"/>
          <xsd:enumeration value="Magangue"/>
          <xsd:enumeration value="Malambo"/>
          <xsd:enumeration value="Mocoa"/>
          <xsd:enumeration value="Mompox"/>
          <xsd:enumeration value="Morales"/>
          <xsd:enumeration value="Nariño"/>
          <xsd:enumeration value="Neiva"/>
          <xsd:enumeration value="Norte de Santander"/>
          <xsd:enumeration value="Padilla"/>
          <xsd:enumeration value="Pasca"/>
          <xsd:enumeration value="Pasto"/>
          <xsd:enumeration value="Pereira"/>
          <xsd:enumeration value="Quindío y Tolima"/>
          <xsd:enumeration value="Riohacha"/>
          <xsd:enumeration value="San Vicente del Caguán"/>
          <xsd:enumeration value="Sincelejo"/>
          <xsd:enumeration value="Soacha"/>
          <xsd:enumeration value="Sucre"/>
          <xsd:enumeration value="Tolima"/>
          <xsd:enumeration value="Tunja"/>
          <xsd:enumeration value="Villavicencio"/>
          <xsd:enumeration value="Yop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86F477-FF8E-4E4F-A046-93F6418EDD04}"/>
</file>

<file path=customXml/itemProps2.xml><?xml version="1.0" encoding="utf-8"?>
<ds:datastoreItem xmlns:ds="http://schemas.openxmlformats.org/officeDocument/2006/customXml" ds:itemID="{D71F8B50-DF0D-4092-8DAB-B44680105D59}"/>
</file>

<file path=customXml/itemProps3.xml><?xml version="1.0" encoding="utf-8"?>
<ds:datastoreItem xmlns:ds="http://schemas.openxmlformats.org/officeDocument/2006/customXml" ds:itemID="{F722D0CB-4F3B-485A-9BFD-C1BA04FFAE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F14.1  PLANES DE MEJORAMIENT...</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AVANCE PLAN DE MEJORAMIENTO MVCT 30 DE JUNIO DE 2017</dc:title>
  <dc:creator>Apache POI</dc:creator>
  <cp:lastModifiedBy>Olga Yaneth Aragon Sanchez</cp:lastModifiedBy>
  <dcterms:created xsi:type="dcterms:W3CDTF">2017-07-28T17:46:12Z</dcterms:created>
  <dcterms:modified xsi:type="dcterms:W3CDTF">2017-07-28T19:34:52Z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0x0101002803F5BCEF3CD647BC2DBFAC851801E9</vt:lpwstr>
  </property>
  <property fmtid="{D5CDD505-2E9C-101B-9397-08002B2CF9AE}" pid="3" name="xd_Signature">
    <vt:bool>false</vt:bool>
  </property>
  <property fmtid="{D5CDD505-2E9C-101B-9397-08002B2CF9AE}" pid="4" name="xd_ProgID">
    <vt:lpwstr/>
  </property>
  <property fmtid="{D5CDD505-2E9C-101B-9397-08002B2CF9AE}" pid="5" name="_SourceUrl">
    <vt:lpwstr/>
  </property>
  <property fmtid="{D5CDD505-2E9C-101B-9397-08002B2CF9AE}" pid="6" name="_SharedFileIndex">
    <vt:lpwstr/>
  </property>
  <property fmtid="{D5CDD505-2E9C-101B-9397-08002B2CF9AE}" pid="7" name="TemplateUrl">
    <vt:lpwstr/>
  </property>
</Properties>
</file>